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18780" windowHeight="11760"/>
  </bookViews>
  <sheets>
    <sheet name="Счета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252" i="2"/>
  <c r="A252"/>
  <c r="H251"/>
  <c r="A251"/>
  <c r="H250"/>
  <c r="A250"/>
  <c r="H249"/>
  <c r="A249"/>
  <c r="H248"/>
  <c r="A248"/>
  <c r="H247"/>
  <c r="A247"/>
  <c r="H246"/>
  <c r="A246"/>
  <c r="H245"/>
  <c r="A245"/>
  <c r="H243"/>
  <c r="A243"/>
  <c r="H242"/>
  <c r="A242"/>
  <c r="H241"/>
  <c r="A241"/>
  <c r="H240"/>
  <c r="A240"/>
  <c r="H239"/>
  <c r="A239"/>
  <c r="H238"/>
  <c r="A238"/>
  <c r="H236"/>
  <c r="A236"/>
  <c r="H235"/>
  <c r="A235"/>
  <c r="H234"/>
  <c r="A234"/>
  <c r="H233"/>
  <c r="A233"/>
  <c r="H232"/>
  <c r="A232"/>
  <c r="H231"/>
  <c r="A231"/>
  <c r="H230"/>
  <c r="A230"/>
  <c r="H229"/>
  <c r="A229"/>
  <c r="H228"/>
  <c r="A228"/>
  <c r="H227"/>
  <c r="A227"/>
  <c r="H226"/>
  <c r="A226"/>
  <c r="H224"/>
  <c r="A224"/>
  <c r="H223"/>
  <c r="A223"/>
  <c r="H222"/>
  <c r="A222"/>
  <c r="H221"/>
  <c r="A221"/>
  <c r="H220"/>
  <c r="A220"/>
  <c r="H219"/>
  <c r="A219"/>
  <c r="H218"/>
  <c r="A218"/>
  <c r="H216"/>
  <c r="A216"/>
  <c r="H215"/>
  <c r="A215"/>
  <c r="H214"/>
  <c r="A214"/>
  <c r="H213"/>
  <c r="A213"/>
  <c r="H212"/>
  <c r="A212"/>
  <c r="H211"/>
  <c r="A211"/>
  <c r="H210"/>
  <c r="A210"/>
  <c r="H209"/>
  <c r="A209"/>
  <c r="H208"/>
  <c r="A208"/>
  <c r="H207"/>
  <c r="A207"/>
  <c r="H206"/>
  <c r="A206"/>
  <c r="H204"/>
  <c r="A204"/>
  <c r="H203"/>
  <c r="A203"/>
  <c r="H202"/>
  <c r="A202"/>
  <c r="H201"/>
  <c r="A201"/>
  <c r="H200"/>
  <c r="A200"/>
  <c r="H199"/>
  <c r="A199"/>
  <c r="H198"/>
  <c r="A198"/>
  <c r="H197"/>
  <c r="A197"/>
  <c r="H196"/>
  <c r="A196"/>
  <c r="H194"/>
  <c r="A194"/>
  <c r="H193"/>
  <c r="A193"/>
  <c r="H192"/>
  <c r="A192"/>
  <c r="H191"/>
  <c r="A191"/>
  <c r="H190"/>
  <c r="A190"/>
  <c r="H189"/>
  <c r="A189"/>
  <c r="H188"/>
  <c r="A188"/>
  <c r="H187"/>
  <c r="A187"/>
  <c r="H186"/>
  <c r="A186"/>
  <c r="H185"/>
  <c r="A185"/>
  <c r="H184"/>
  <c r="A184"/>
  <c r="H183"/>
  <c r="A183"/>
  <c r="H182"/>
  <c r="A182"/>
  <c r="H181"/>
  <c r="A181"/>
  <c r="H179"/>
  <c r="A179"/>
  <c r="H178"/>
  <c r="A178"/>
  <c r="H177"/>
  <c r="A177"/>
  <c r="H176"/>
  <c r="A176"/>
  <c r="H175"/>
  <c r="A175"/>
  <c r="H174"/>
  <c r="A174"/>
  <c r="H173"/>
  <c r="A173"/>
  <c r="H172"/>
  <c r="A172"/>
  <c r="H171"/>
  <c r="A171"/>
  <c r="H170"/>
  <c r="A170"/>
  <c r="H169"/>
  <c r="A169"/>
  <c r="H168"/>
  <c r="A168"/>
  <c r="H167"/>
  <c r="A167"/>
  <c r="H166"/>
  <c r="A166"/>
  <c r="H164"/>
  <c r="A164"/>
  <c r="H163"/>
  <c r="A163"/>
  <c r="H162"/>
  <c r="A162"/>
  <c r="H161"/>
  <c r="A161"/>
  <c r="H160"/>
  <c r="A160"/>
  <c r="H159"/>
  <c r="A159"/>
  <c r="H158"/>
  <c r="A158"/>
  <c r="H157"/>
  <c r="A157"/>
  <c r="H155"/>
  <c r="A155"/>
  <c r="H154"/>
  <c r="A154"/>
  <c r="H153"/>
  <c r="A153"/>
  <c r="H152"/>
  <c r="A152"/>
  <c r="H151"/>
  <c r="A151"/>
  <c r="H150"/>
  <c r="A150"/>
  <c r="H149"/>
  <c r="A149"/>
  <c r="H148"/>
  <c r="A148"/>
  <c r="H147"/>
  <c r="A147"/>
  <c r="H145"/>
  <c r="A145"/>
  <c r="H144"/>
  <c r="A144"/>
  <c r="H143"/>
  <c r="A143"/>
  <c r="H142"/>
  <c r="A142"/>
  <c r="H141"/>
  <c r="A141"/>
  <c r="H140"/>
  <c r="A140"/>
  <c r="H139"/>
  <c r="A139"/>
  <c r="H138"/>
  <c r="A138"/>
  <c r="H137"/>
  <c r="A137"/>
  <c r="H136"/>
  <c r="A136"/>
  <c r="H135"/>
  <c r="A135"/>
  <c r="H134"/>
  <c r="A134"/>
  <c r="H133"/>
  <c r="A133"/>
  <c r="H131"/>
  <c r="A131"/>
  <c r="H130"/>
  <c r="A130"/>
  <c r="H129"/>
  <c r="A129"/>
  <c r="H128"/>
  <c r="A128"/>
  <c r="H127"/>
  <c r="A127"/>
  <c r="H126"/>
  <c r="A126"/>
  <c r="H125"/>
  <c r="A125"/>
  <c r="H124"/>
  <c r="A124"/>
  <c r="H123"/>
  <c r="A123"/>
  <c r="H122"/>
  <c r="A122"/>
  <c r="H121"/>
  <c r="A121"/>
  <c r="H120"/>
  <c r="A120"/>
  <c r="H119"/>
  <c r="A119"/>
  <c r="H118"/>
  <c r="A118"/>
  <c r="H117"/>
  <c r="A117"/>
  <c r="H116"/>
  <c r="A116"/>
  <c r="H115"/>
  <c r="A115"/>
  <c r="H114"/>
  <c r="A114"/>
  <c r="H113"/>
  <c r="A113"/>
  <c r="H112"/>
  <c r="A112"/>
  <c r="H110"/>
  <c r="A110"/>
  <c r="H109"/>
  <c r="A109"/>
  <c r="H108"/>
  <c r="A108"/>
  <c r="H107"/>
  <c r="A107"/>
  <c r="H106"/>
  <c r="A106"/>
  <c r="H105"/>
  <c r="A105"/>
  <c r="H104"/>
  <c r="A104"/>
  <c r="H103"/>
  <c r="A103"/>
  <c r="H102"/>
  <c r="A102"/>
  <c r="H100"/>
  <c r="A100"/>
  <c r="H99"/>
  <c r="A99"/>
  <c r="H98"/>
  <c r="A98"/>
  <c r="H97"/>
  <c r="A97"/>
  <c r="H96"/>
  <c r="A96"/>
  <c r="H95"/>
  <c r="A95"/>
  <c r="H94"/>
  <c r="A94"/>
  <c r="H93"/>
  <c r="A93"/>
  <c r="H92"/>
  <c r="A92"/>
  <c r="H91"/>
  <c r="A91"/>
  <c r="H90"/>
  <c r="A90"/>
  <c r="H89"/>
  <c r="A89"/>
  <c r="H87"/>
  <c r="A87"/>
  <c r="H86"/>
  <c r="A86"/>
  <c r="H85"/>
  <c r="A85"/>
  <c r="H84"/>
  <c r="A84"/>
  <c r="H83"/>
  <c r="A83"/>
  <c r="H82"/>
  <c r="A82"/>
  <c r="H81"/>
  <c r="A81"/>
  <c r="H79"/>
  <c r="A79"/>
  <c r="H78"/>
  <c r="A78"/>
  <c r="H77"/>
  <c r="A77"/>
  <c r="H76"/>
  <c r="A76"/>
  <c r="H75"/>
  <c r="A75"/>
  <c r="H74"/>
  <c r="A74"/>
  <c r="H73"/>
  <c r="A73"/>
  <c r="H72"/>
  <c r="A72"/>
  <c r="H71"/>
  <c r="A71"/>
  <c r="H70"/>
  <c r="A70"/>
  <c r="H68"/>
  <c r="A68"/>
  <c r="H67"/>
  <c r="A67"/>
  <c r="H66"/>
  <c r="A66"/>
  <c r="H65"/>
  <c r="A65"/>
  <c r="H64"/>
  <c r="A64"/>
  <c r="H63"/>
  <c r="A63"/>
  <c r="H62"/>
  <c r="A62"/>
  <c r="H61"/>
  <c r="A61"/>
  <c r="H60"/>
  <c r="A60"/>
  <c r="H58"/>
  <c r="A58"/>
  <c r="H57"/>
  <c r="A57"/>
  <c r="H56"/>
  <c r="A56"/>
  <c r="H55"/>
  <c r="A55"/>
  <c r="H54"/>
  <c r="A54"/>
  <c r="H53"/>
  <c r="A53"/>
  <c r="H52"/>
  <c r="A52"/>
  <c r="H51"/>
  <c r="A51"/>
  <c r="H50"/>
  <c r="A50"/>
  <c r="H48"/>
  <c r="A48"/>
  <c r="H47"/>
  <c r="A47"/>
  <c r="H46"/>
  <c r="A46"/>
  <c r="H45"/>
  <c r="A45"/>
  <c r="H44"/>
  <c r="A44"/>
  <c r="H43"/>
  <c r="A43"/>
  <c r="H42"/>
  <c r="A42"/>
  <c r="H41"/>
  <c r="A41"/>
  <c r="H39"/>
  <c r="A39"/>
  <c r="H38"/>
  <c r="A38"/>
  <c r="H37"/>
  <c r="A37"/>
  <c r="H36"/>
  <c r="A36"/>
  <c r="H35"/>
  <c r="A35"/>
  <c r="H34"/>
  <c r="A34"/>
  <c r="H33"/>
  <c r="A33"/>
  <c r="H32"/>
  <c r="A32"/>
  <c r="H31"/>
  <c r="A31"/>
  <c r="H30"/>
  <c r="A30"/>
  <c r="H29"/>
  <c r="A29"/>
  <c r="H27"/>
  <c r="A27"/>
  <c r="H26"/>
  <c r="A26"/>
  <c r="H25"/>
  <c r="A25"/>
  <c r="H24"/>
  <c r="A24"/>
  <c r="H23"/>
  <c r="A23"/>
  <c r="H22"/>
  <c r="A22"/>
  <c r="H21"/>
  <c r="A21"/>
  <c r="H20"/>
  <c r="A20"/>
  <c r="H19"/>
  <c r="A19"/>
  <c r="H18"/>
  <c r="A18"/>
  <c r="H17"/>
  <c r="A17"/>
  <c r="H16"/>
  <c r="A16"/>
  <c r="H15"/>
  <c r="A15"/>
  <c r="H13"/>
  <c r="A13"/>
  <c r="H12"/>
  <c r="A12"/>
  <c r="H11"/>
  <c r="A11"/>
  <c r="H10"/>
  <c r="A10"/>
  <c r="H9"/>
  <c r="A9"/>
  <c r="H8"/>
  <c r="A8"/>
</calcChain>
</file>

<file path=xl/sharedStrings.xml><?xml version="1.0" encoding="utf-8"?>
<sst xmlns="http://schemas.openxmlformats.org/spreadsheetml/2006/main" count="1735" uniqueCount="550">
  <si>
    <t>Реквизиты счетов для зачисления платежей в бюджеты первичного уровня                                                                                                                                            (сельские, поселковые, городские (городов районного подчинения))</t>
  </si>
  <si>
    <t>Наименование бюджета</t>
  </si>
  <si>
    <t>УНП бенефициара</t>
  </si>
  <si>
    <t>Наименование банка</t>
  </si>
  <si>
    <t>Код банка</t>
  </si>
  <si>
    <t>Березинский район</t>
  </si>
  <si>
    <t>Березинского  сельского  совета</t>
  </si>
  <si>
    <t>600537220</t>
  </si>
  <si>
    <t>3600611010223</t>
  </si>
  <si>
    <t>Г.БОРИСОВ,ФИЛИАЛ N612 ОАО 'АСБ БЕЛАРУСБАНК'</t>
  </si>
  <si>
    <t>810</t>
  </si>
  <si>
    <t>Богушевичского  сельского  совета</t>
  </si>
  <si>
    <t>3600611020239</t>
  </si>
  <si>
    <t>Дмитровичского  сельского  совета</t>
  </si>
  <si>
    <t>3600611050241</t>
  </si>
  <si>
    <t>Капланецкого  сельского  совета</t>
  </si>
  <si>
    <t>3600611070250</t>
  </si>
  <si>
    <t>Погостского  сельского  совета</t>
  </si>
  <si>
    <t>3600611100276</t>
  </si>
  <si>
    <t>Поплавского  сельского  совета</t>
  </si>
  <si>
    <t>3600611110282</t>
  </si>
  <si>
    <t>Борисовский  район</t>
  </si>
  <si>
    <t>Велятичского  сельского  совета</t>
  </si>
  <si>
    <t>3600612020049</t>
  </si>
  <si>
    <t>Веселовского  сельского  совета</t>
  </si>
  <si>
    <t>3600612030055</t>
  </si>
  <si>
    <t>Гливинского  сельского  совета</t>
  </si>
  <si>
    <t>3600612040061</t>
  </si>
  <si>
    <t>Зачистского  сельского  совета</t>
  </si>
  <si>
    <t>3600612060083</t>
  </si>
  <si>
    <t>Зембинского  сельского  совета</t>
  </si>
  <si>
    <t>3600612070099</t>
  </si>
  <si>
    <t>Иканского  сельского  совета</t>
  </si>
  <si>
    <t>3600612080106</t>
  </si>
  <si>
    <t>Лошницкого  сельского  совета</t>
  </si>
  <si>
    <t>3600612110135</t>
  </si>
  <si>
    <t>Метченского  сельского  совета</t>
  </si>
  <si>
    <t>3600612120141</t>
  </si>
  <si>
    <t>Моисеевщинского  сельского  совета</t>
  </si>
  <si>
    <t>3600612130157</t>
  </si>
  <si>
    <t>Мстижского  сельского  совета</t>
  </si>
  <si>
    <t>3600612140163</t>
  </si>
  <si>
    <t>Неманицкого  сельского  совета</t>
  </si>
  <si>
    <t>3600612150179</t>
  </si>
  <si>
    <t>Пересадского  сельского  совета</t>
  </si>
  <si>
    <t>3600612180208</t>
  </si>
  <si>
    <t>Пригородный сельского  совета</t>
  </si>
  <si>
    <t>3600612190214</t>
  </si>
  <si>
    <t>Вилейский  район</t>
  </si>
  <si>
    <t>Вязынского  сельского  совета</t>
  </si>
  <si>
    <t>3600613010327</t>
  </si>
  <si>
    <t>Г.МОЛОДЕЧНО,ФИЛИАЛ N601 ОАО 'АСБ БЕЛАРУСБАНК'</t>
  </si>
  <si>
    <t>769</t>
  </si>
  <si>
    <t>Долгиновского  сельского  совета</t>
  </si>
  <si>
    <t>3600613020320</t>
  </si>
  <si>
    <t>Ижского  сельского  совета</t>
  </si>
  <si>
    <t>3600613040326</t>
  </si>
  <si>
    <t>Ильянского  сельского  совета</t>
  </si>
  <si>
    <t>3600613050329</t>
  </si>
  <si>
    <t>Людвиновского  сельского  совета</t>
  </si>
  <si>
    <t>3600613060322</t>
  </si>
  <si>
    <t>Куренецкого  сельского  совета</t>
  </si>
  <si>
    <t>3600613070325</t>
  </si>
  <si>
    <t>Любанского  сельского  совета</t>
  </si>
  <si>
    <t>3600613080328</t>
  </si>
  <si>
    <t>Нарочанского  сельского  совета</t>
  </si>
  <si>
    <t>3600613090321</t>
  </si>
  <si>
    <t>Осиповичского  сельского  совета</t>
  </si>
  <si>
    <t>3600613110328</t>
  </si>
  <si>
    <t>Кривосельского  сельского  совета</t>
  </si>
  <si>
    <t>3600613120321</t>
  </si>
  <si>
    <t>Хотенчицкого  сельского  совета</t>
  </si>
  <si>
    <t>3600613130324</t>
  </si>
  <si>
    <t>Воложинский район</t>
  </si>
  <si>
    <t>Воложинского  сельского  совета</t>
  </si>
  <si>
    <t>3600614010501</t>
  </si>
  <si>
    <t>Г.МИНСК,ФИЛИАЛ N500 - МИНСКОЕ УПРАВЛЕНИЕ ОАО 'АСБ БЕЛАРУСБАНК'</t>
  </si>
  <si>
    <t>601</t>
  </si>
  <si>
    <t>Ивенецкого  поселкового совета</t>
  </si>
  <si>
    <t>3600614020504</t>
  </si>
  <si>
    <t>Ивенецкого  сельского  совета</t>
  </si>
  <si>
    <t>3600614030507</t>
  </si>
  <si>
    <t>Вишневского  сельского  совета</t>
  </si>
  <si>
    <t>3600614060506</t>
  </si>
  <si>
    <t>Городьковского  сельского  совета</t>
  </si>
  <si>
    <t>3600614070509</t>
  </si>
  <si>
    <t>Дорского  сельского  совета</t>
  </si>
  <si>
    <t>3600614080502</t>
  </si>
  <si>
    <t>Першайского  сельского  совета</t>
  </si>
  <si>
    <t>3600614110502</t>
  </si>
  <si>
    <t>Раковского  сельского  совета</t>
  </si>
  <si>
    <t>3600614140501</t>
  </si>
  <si>
    <t>Дзержинский район</t>
  </si>
  <si>
    <t>Боровского  сельского  совета</t>
  </si>
  <si>
    <t>3600615010005</t>
  </si>
  <si>
    <t>Демидовичского  сельского  совета</t>
  </si>
  <si>
    <t>3600615030001</t>
  </si>
  <si>
    <t>Дзержинского  сельского  совета</t>
  </si>
  <si>
    <t>3600615040004</t>
  </si>
  <si>
    <t>Добриневского  сельского  совета</t>
  </si>
  <si>
    <t>3600615050007</t>
  </si>
  <si>
    <t>Негорельского  сельского  совета</t>
  </si>
  <si>
    <t>3600615070003</t>
  </si>
  <si>
    <t>Путчинского  сельского  совета</t>
  </si>
  <si>
    <t>3600615080006</t>
  </si>
  <si>
    <t>Станьковского  сельского  совета</t>
  </si>
  <si>
    <t>3600615100003</t>
  </si>
  <si>
    <t>Фанипольского  городского совета</t>
  </si>
  <si>
    <t>3600615120009</t>
  </si>
  <si>
    <t>Фанипольского  сельского  совета</t>
  </si>
  <si>
    <t>3600615130002</t>
  </si>
  <si>
    <t>Клецкий  район</t>
  </si>
  <si>
    <t>Голынковского  сельского  совета</t>
  </si>
  <si>
    <t>3600616010704</t>
  </si>
  <si>
    <t>Г.НЕСВИЖ,ФИЛИАЛ N620  ОАО 'АСБ БЕЛАРУСБАНК'</t>
  </si>
  <si>
    <t>523</t>
  </si>
  <si>
    <t>Грицевичского  сельского  совета</t>
  </si>
  <si>
    <t>3600616020707</t>
  </si>
  <si>
    <t>Заостровечского  сельского  совета</t>
  </si>
  <si>
    <t>3600616040703</t>
  </si>
  <si>
    <t>Зубковского  сельского  совета</t>
  </si>
  <si>
    <t>3600616050706</t>
  </si>
  <si>
    <t>Краснозвездовского  сельского  совета</t>
  </si>
  <si>
    <t>3600616060709</t>
  </si>
  <si>
    <t>Кухчицкого  сельского  совета</t>
  </si>
  <si>
    <t>3600616070702</t>
  </si>
  <si>
    <t>Морочского  сельского  совета</t>
  </si>
  <si>
    <t>3600616080705</t>
  </si>
  <si>
    <t>Синявского  сельского  совета</t>
  </si>
  <si>
    <t>3600616100702</t>
  </si>
  <si>
    <t>Щепичского  сельского  совета</t>
  </si>
  <si>
    <t>3600616120708</t>
  </si>
  <si>
    <t>Копыльский  район</t>
  </si>
  <si>
    <t>Блевчицкого  сельского  совета</t>
  </si>
  <si>
    <t>3600617019007</t>
  </si>
  <si>
    <t>Бобовнянского  сельского  совета</t>
  </si>
  <si>
    <t>3600617029000</t>
  </si>
  <si>
    <t>Бучатинского  сельского  совета</t>
  </si>
  <si>
    <t>3600617049006</t>
  </si>
  <si>
    <t>Грозовского  сельского  совета</t>
  </si>
  <si>
    <t>3600617069002</t>
  </si>
  <si>
    <t>Докторовичского  сельского  совета</t>
  </si>
  <si>
    <t>3600617079005</t>
  </si>
  <si>
    <t>Копыльского  сельского  совета</t>
  </si>
  <si>
    <t>3600617099001</t>
  </si>
  <si>
    <t>Потейковского  сельского  совета</t>
  </si>
  <si>
    <t>3600617109005</t>
  </si>
  <si>
    <t>Семежевского  сельского  совета</t>
  </si>
  <si>
    <t>3600617119008</t>
  </si>
  <si>
    <t>Слобода-Кучинского  сельского  совета</t>
  </si>
  <si>
    <t>3600617129001</t>
  </si>
  <si>
    <t>Тимковичского  сельского  совета</t>
  </si>
  <si>
    <t>3600617139004</t>
  </si>
  <si>
    <t>Крупский  район</t>
  </si>
  <si>
    <t>Бобрского  сельского  совета</t>
  </si>
  <si>
    <t>3600618011007</t>
  </si>
  <si>
    <t>Игрушковского  сельского  совета</t>
  </si>
  <si>
    <t>3600618051009</t>
  </si>
  <si>
    <t>Крупского  сельского  совета</t>
  </si>
  <si>
    <t>3600618061002</t>
  </si>
  <si>
    <t>Октябрьского  сельского  совета</t>
  </si>
  <si>
    <t>3600618091001</t>
  </si>
  <si>
    <t>Ухвальского  сельского  совета</t>
  </si>
  <si>
    <t>3600618101005</t>
  </si>
  <si>
    <t>Холопеничского  сельского  совета</t>
  </si>
  <si>
    <t>3600618111008</t>
  </si>
  <si>
    <t>Хотюховского  сельского  совета</t>
  </si>
  <si>
    <t>3600618121001</t>
  </si>
  <si>
    <t>Логойский  район</t>
  </si>
  <si>
    <t>Беларучского  сельского  совета</t>
  </si>
  <si>
    <t>3600619011127</t>
  </si>
  <si>
    <t>Гайненского сельского  совета</t>
  </si>
  <si>
    <t>3600619021104</t>
  </si>
  <si>
    <t>Задорьевского  сельского  совета</t>
  </si>
  <si>
    <t>3600619031107</t>
  </si>
  <si>
    <t>Каменского  сельского  совета</t>
  </si>
  <si>
    <t>3600619071109</t>
  </si>
  <si>
    <t>Крайского  сельского  совета</t>
  </si>
  <si>
    <t>3600619081102</t>
  </si>
  <si>
    <t>Логойского  сельского  совета</t>
  </si>
  <si>
    <t>3600619101109</t>
  </si>
  <si>
    <t>Околовского  сельского  совета</t>
  </si>
  <si>
    <t>3600619121105</t>
  </si>
  <si>
    <t>3600619131108</t>
  </si>
  <si>
    <t>Острошицкого  сельского  совета</t>
  </si>
  <si>
    <t>3600619141101</t>
  </si>
  <si>
    <t>Плещеницкого  сельского  совета</t>
  </si>
  <si>
    <t>3600619151104</t>
  </si>
  <si>
    <t>Швабского  сельского  совета</t>
  </si>
  <si>
    <t>3600619161107</t>
  </si>
  <si>
    <t>Янушковичского  сельского  совета</t>
  </si>
  <si>
    <t>3600619171100</t>
  </si>
  <si>
    <t>Любанский  район</t>
  </si>
  <si>
    <t>Коммунаровского  сельского  совета</t>
  </si>
  <si>
    <t>3600620021327</t>
  </si>
  <si>
    <t>Г.СОЛИГОРСК,ФИЛИАЛ N633  ОАО 'АСБ БЕЛАРУСБАНК'</t>
  </si>
  <si>
    <t>969</t>
  </si>
  <si>
    <t>Малогородятичского  сельского  совета</t>
  </si>
  <si>
    <t>3600620041349</t>
  </si>
  <si>
    <t>Осовецкого  сельского  совета</t>
  </si>
  <si>
    <t>3600620051355</t>
  </si>
  <si>
    <t>Реченского  сельского  совета</t>
  </si>
  <si>
    <t>3600620061361</t>
  </si>
  <si>
    <t>Сорочского  сельского  совета</t>
  </si>
  <si>
    <t>3600620071377</t>
  </si>
  <si>
    <t>Сосновского  сельского  совета</t>
  </si>
  <si>
    <t>3600620081383</t>
  </si>
  <si>
    <t>Тальского  сельского  совета</t>
  </si>
  <si>
    <t>3600620091399</t>
  </si>
  <si>
    <t>Уречского  сельского  совета</t>
  </si>
  <si>
    <t>3600620101306</t>
  </si>
  <si>
    <t>Юшковичского  сельского  совета</t>
  </si>
  <si>
    <t>3600620111312</t>
  </si>
  <si>
    <t>Минский  район</t>
  </si>
  <si>
    <t>Боровлянского  сельского  совета</t>
  </si>
  <si>
    <t>3600621010037</t>
  </si>
  <si>
    <t>Г.МИНСК,ФИЛИАЛ N614 ОАО 'АСБ БЕЛАРУСБАНК'</t>
  </si>
  <si>
    <t>520</t>
  </si>
  <si>
    <t>Горанского  сельского  совета</t>
  </si>
  <si>
    <t>3600621020043</t>
  </si>
  <si>
    <t>Ждановичского  сельского  совета</t>
  </si>
  <si>
    <t>3600621030059</t>
  </si>
  <si>
    <t>Колодищанского  сельского  совета</t>
  </si>
  <si>
    <t>3600621040065</t>
  </si>
  <si>
    <t>Крупицкого  сельского  совета</t>
  </si>
  <si>
    <t>3600621050071</t>
  </si>
  <si>
    <t>Лошанского  сельского  совета</t>
  </si>
  <si>
    <t>3600621060087</t>
  </si>
  <si>
    <t>Луговослободского  сельского  совета</t>
  </si>
  <si>
    <t>3600621070093</t>
  </si>
  <si>
    <t>Мачулищанского  поселкового совета</t>
  </si>
  <si>
    <t>3600621080100</t>
  </si>
  <si>
    <t>Михановичского  сельского  совета</t>
  </si>
  <si>
    <t>3600621090116</t>
  </si>
  <si>
    <t>Новодворского  сельского  совета</t>
  </si>
  <si>
    <t>3600621100123</t>
  </si>
  <si>
    <t>Острошицко-Городокского  сельского  совета</t>
  </si>
  <si>
    <t>3600621110139</t>
  </si>
  <si>
    <t>Папернянского  сельского  совета</t>
  </si>
  <si>
    <t>3600621120145</t>
  </si>
  <si>
    <t>Петришковского  сельского  совета</t>
  </si>
  <si>
    <t>3600621130151</t>
  </si>
  <si>
    <t>Шершунского  сельского  совета</t>
  </si>
  <si>
    <t>3600621140167</t>
  </si>
  <si>
    <t>Самохваловичского  сельского  совета</t>
  </si>
  <si>
    <t>3600621150173</t>
  </si>
  <si>
    <t>Сеницкого  сельского  совета</t>
  </si>
  <si>
    <t>3600621160189</t>
  </si>
  <si>
    <t>Хатежинского  сельского  совета</t>
  </si>
  <si>
    <t>3600621170195</t>
  </si>
  <si>
    <t>Щомыслицкого  сельского  совета</t>
  </si>
  <si>
    <t>3600621180202</t>
  </si>
  <si>
    <t>Юзуфовского  сельского  совета</t>
  </si>
  <si>
    <t>3600621190218</t>
  </si>
  <si>
    <t>Заславского  городского совета</t>
  </si>
  <si>
    <t>3600621200010</t>
  </si>
  <si>
    <t>Молодеченский район</t>
  </si>
  <si>
    <t>Городиловского  сельского  совета</t>
  </si>
  <si>
    <t>3600622010002</t>
  </si>
  <si>
    <t>Городокского  сельского  совета</t>
  </si>
  <si>
    <t>3600622020005</t>
  </si>
  <si>
    <t>Красненского  сельского  совета</t>
  </si>
  <si>
    <t>3600622040001</t>
  </si>
  <si>
    <t>Лебедевского  сельского  совета</t>
  </si>
  <si>
    <t>3600622050004</t>
  </si>
  <si>
    <t>Марковского  сельского  совета</t>
  </si>
  <si>
    <t>3600622060007</t>
  </si>
  <si>
    <t>Мясотского  сельского  совета</t>
  </si>
  <si>
    <t>3600622070000</t>
  </si>
  <si>
    <t>Олехновичского  сельского  совета</t>
  </si>
  <si>
    <t>3600622080003</t>
  </si>
  <si>
    <t>Полочанского  сельского  совета</t>
  </si>
  <si>
    <t>3600622090006</t>
  </si>
  <si>
    <t>Радошковичского  поселкового совета</t>
  </si>
  <si>
    <t>3600622100000</t>
  </si>
  <si>
    <t>Радошковичского  сельского  совета</t>
  </si>
  <si>
    <t>3600622110003</t>
  </si>
  <si>
    <t>Тюрлевского  сельского  совета</t>
  </si>
  <si>
    <t>3600622120006</t>
  </si>
  <si>
    <t>Хожовского  сельского  совета</t>
  </si>
  <si>
    <t>3600622130009</t>
  </si>
  <si>
    <t>Чистинского  сельского  совета</t>
  </si>
  <si>
    <t>3600622150005</t>
  </si>
  <si>
    <t>Мядельский  район</t>
  </si>
  <si>
    <t>Будславского  сельского  совета</t>
  </si>
  <si>
    <t>3600623011909</t>
  </si>
  <si>
    <t>Занарочского  сельского  совета</t>
  </si>
  <si>
    <t>3600623031905</t>
  </si>
  <si>
    <t>Кривичского  сельского  совета</t>
  </si>
  <si>
    <t>3600623041908</t>
  </si>
  <si>
    <t>Княгининского  сельского  совета</t>
  </si>
  <si>
    <t>3600623051901</t>
  </si>
  <si>
    <t>Мядельского  сельского  совета</t>
  </si>
  <si>
    <t>3600623071907</t>
  </si>
  <si>
    <t>Нарочского  сельского  совета</t>
  </si>
  <si>
    <t>3600623081900</t>
  </si>
  <si>
    <t>Сватковского  сельского  совета</t>
  </si>
  <si>
    <t>3600623101907</t>
  </si>
  <si>
    <t>Свирского  сельского  совета</t>
  </si>
  <si>
    <t>3600623111900</t>
  </si>
  <si>
    <t>Слободского  сельского  совета</t>
  </si>
  <si>
    <t>3600623121903</t>
  </si>
  <si>
    <t>Несвижский  район</t>
  </si>
  <si>
    <t>Городейского  поселкового совета</t>
  </si>
  <si>
    <t>3600624010002</t>
  </si>
  <si>
    <t>Городейского  сельского  совета</t>
  </si>
  <si>
    <t>3600624020005</t>
  </si>
  <si>
    <t>Козловского  сельского  совета</t>
  </si>
  <si>
    <t>3600624050004</t>
  </si>
  <si>
    <t>Ланского  сельского  совета</t>
  </si>
  <si>
    <t>3600624060007</t>
  </si>
  <si>
    <t>Липского  сельского  совета</t>
  </si>
  <si>
    <t>3600624080003</t>
  </si>
  <si>
    <t>Несвижского  сельского  совета</t>
  </si>
  <si>
    <t>3600624090006</t>
  </si>
  <si>
    <t>Сейловичского  сельского  совета</t>
  </si>
  <si>
    <t>3600624120006</t>
  </si>
  <si>
    <t>Сновского  сельского  совета</t>
  </si>
  <si>
    <t>3600624130009</t>
  </si>
  <si>
    <t>Пуховичский  район</t>
  </si>
  <si>
    <t>Блонского  сельского  совета</t>
  </si>
  <si>
    <t>3600625020001</t>
  </si>
  <si>
    <t>Блужского  сельского  совета</t>
  </si>
  <si>
    <t>3600625030017</t>
  </si>
  <si>
    <t>Голоцкого  сельского  совета</t>
  </si>
  <si>
    <t>3600625050000</t>
  </si>
  <si>
    <t>Дубровского  сельского  совета</t>
  </si>
  <si>
    <t>3600625080009</t>
  </si>
  <si>
    <t>Дукорского  сельского  совета</t>
  </si>
  <si>
    <t>3600625090002</t>
  </si>
  <si>
    <t>Новопольского  сельского  совета</t>
  </si>
  <si>
    <t>3600625110009</t>
  </si>
  <si>
    <t>Новоселковского  сельского  совета</t>
  </si>
  <si>
    <t>3600625120002</t>
  </si>
  <si>
    <t>Пережирского  сельского  совета</t>
  </si>
  <si>
    <t>3600625130005</t>
  </si>
  <si>
    <t>Правдинского  поселкового совета</t>
  </si>
  <si>
    <t>3600625140008</t>
  </si>
  <si>
    <t>Пуховичского  сельского  совета</t>
  </si>
  <si>
    <t>3600625150014</t>
  </si>
  <si>
    <t>Руденского  сельского  совета</t>
  </si>
  <si>
    <t>3600625160004</t>
  </si>
  <si>
    <t>Свислочского  сельского  совета</t>
  </si>
  <si>
    <t>3600625170007</t>
  </si>
  <si>
    <t>Туринского  сельского  совета</t>
  </si>
  <si>
    <t>3600625220003</t>
  </si>
  <si>
    <t>Шацкого  сельского  совета</t>
  </si>
  <si>
    <t>3600625240009</t>
  </si>
  <si>
    <t>Слуцкий  район</t>
  </si>
  <si>
    <t>Беличского  сельского  совета</t>
  </si>
  <si>
    <t>3600626010028</t>
  </si>
  <si>
    <t>Г.СЛУЦК,ФИЛИАЛ N615 ОАО 'АСБ БЕЛАРУСБАНК'</t>
  </si>
  <si>
    <t>808</t>
  </si>
  <si>
    <t>Бокшицкого  сельского  совета</t>
  </si>
  <si>
    <t>3600626020034</t>
  </si>
  <si>
    <t>Весейского  сельского  совета</t>
  </si>
  <si>
    <t>3600626030040</t>
  </si>
  <si>
    <t>Гацуковского  сельского  совета</t>
  </si>
  <si>
    <t>3600626040056</t>
  </si>
  <si>
    <t>Греского  сельского  совета</t>
  </si>
  <si>
    <t>3600626050062</t>
  </si>
  <si>
    <t>Знаменского  сельского  совета</t>
  </si>
  <si>
    <t>3600626060078</t>
  </si>
  <si>
    <t>Исернского  сельского  совета</t>
  </si>
  <si>
    <t>3600626070084</t>
  </si>
  <si>
    <t>Кировского  сельского  совета</t>
  </si>
  <si>
    <t>3600626080090</t>
  </si>
  <si>
    <t>Козловичского  сельского  совета</t>
  </si>
  <si>
    <t>3600626090107</t>
  </si>
  <si>
    <t>Первомайского  сельского  совета</t>
  </si>
  <si>
    <t>3600626140158</t>
  </si>
  <si>
    <t>Покрашевского  сельского  совета</t>
  </si>
  <si>
    <t>3600626160170</t>
  </si>
  <si>
    <t>Рачковичского  сельского  совета</t>
  </si>
  <si>
    <t>3600626170186</t>
  </si>
  <si>
    <t>Серяжского  сельского  совета</t>
  </si>
  <si>
    <t>3600626180192</t>
  </si>
  <si>
    <t>Сорогского  сельского  совета</t>
  </si>
  <si>
    <t>3600626190209</t>
  </si>
  <si>
    <t>Смолевичский  район</t>
  </si>
  <si>
    <t>Драчковского  сельского  совета</t>
  </si>
  <si>
    <t>3600627010000</t>
  </si>
  <si>
    <t>Г.ЖОДИНО,ФИЛИАЛ N616 ОАО 'АСБ БЕЛАРУСБАНК'</t>
  </si>
  <si>
    <t>812</t>
  </si>
  <si>
    <t>Жодинского  сельского  совета</t>
  </si>
  <si>
    <t>3600627020003</t>
  </si>
  <si>
    <t>Заболотского  сельского  совета</t>
  </si>
  <si>
    <t>3600627030006</t>
  </si>
  <si>
    <t>Зеленоборского  сельского  совета</t>
  </si>
  <si>
    <t>3600627040009</t>
  </si>
  <si>
    <t>Курганского  сельского  совета</t>
  </si>
  <si>
    <t>3600627050002</t>
  </si>
  <si>
    <t>Озерицко-Слободского  сельского  совета</t>
  </si>
  <si>
    <t>3600627060005</t>
  </si>
  <si>
    <t>Пекалинского  сельского  совета</t>
  </si>
  <si>
    <t>3600627070008</t>
  </si>
  <si>
    <t>Плисского  сельского  совета</t>
  </si>
  <si>
    <t>3600627090004</t>
  </si>
  <si>
    <t>Усяжского  сельского  совета</t>
  </si>
  <si>
    <t>3600627110001</t>
  </si>
  <si>
    <t>Солигорский  район</t>
  </si>
  <si>
    <t>Гоцкого  сельского  совета</t>
  </si>
  <si>
    <t>3600628020014</t>
  </si>
  <si>
    <t>Долговского  сельского  совета</t>
  </si>
  <si>
    <t>3600628030017</t>
  </si>
  <si>
    <t>Домановичского  сельского  совета</t>
  </si>
  <si>
    <t>3600628040010</t>
  </si>
  <si>
    <t>Зажевичского  сельского  совета</t>
  </si>
  <si>
    <t>3600628050013</t>
  </si>
  <si>
    <t>Копацевичского  сельского  совета</t>
  </si>
  <si>
    <t>3600628060016</t>
  </si>
  <si>
    <t>Краснодворского  сельского  совета</t>
  </si>
  <si>
    <t>3600628070019</t>
  </si>
  <si>
    <t>Краснослободского  сельского  совета</t>
  </si>
  <si>
    <t>3600628080012</t>
  </si>
  <si>
    <t>3600628090015</t>
  </si>
  <si>
    <t>Старобинского  сельского  совета</t>
  </si>
  <si>
    <t>3600628130018</t>
  </si>
  <si>
    <t>Хоростовского  сельского  совета</t>
  </si>
  <si>
    <t>3600628140011</t>
  </si>
  <si>
    <t>Чижевичского  сельского  совета</t>
  </si>
  <si>
    <t>3600628160017</t>
  </si>
  <si>
    <t>Стародорожский  район</t>
  </si>
  <si>
    <t>Дражновского  сельского  совета</t>
  </si>
  <si>
    <t>3600629022303</t>
  </si>
  <si>
    <t>Новодорожского  сельского  совета</t>
  </si>
  <si>
    <t>3600629032306</t>
  </si>
  <si>
    <t>Пасекского  сельского  совета</t>
  </si>
  <si>
    <t>3600629042309</t>
  </si>
  <si>
    <t>Положевичского  сельского  совета</t>
  </si>
  <si>
    <t>3600629052302</t>
  </si>
  <si>
    <t>Стародорожского  сельского  совета</t>
  </si>
  <si>
    <t>3600629062305</t>
  </si>
  <si>
    <t>Щитковичского  сельского  совета</t>
  </si>
  <si>
    <t>3600629072308</t>
  </si>
  <si>
    <t>Языльского  сельского  совета</t>
  </si>
  <si>
    <t>3600629082301</t>
  </si>
  <si>
    <t>Столбцовский  район</t>
  </si>
  <si>
    <t>Вишневецкого  сельского  совета</t>
  </si>
  <si>
    <t>3600630020924</t>
  </si>
  <si>
    <t>Старосверженского  сельского  совета</t>
  </si>
  <si>
    <t>3600630040988</t>
  </si>
  <si>
    <t>Заямновского  сельского  совета</t>
  </si>
  <si>
    <t>3600630060968</t>
  </si>
  <si>
    <t>Литвенского  сельского  совета</t>
  </si>
  <si>
    <t>3600630070974</t>
  </si>
  <si>
    <t>Миколаевщинского  сельского  совета</t>
  </si>
  <si>
    <t>3600630080993</t>
  </si>
  <si>
    <t>Налибокского  сельского  совета</t>
  </si>
  <si>
    <t>3600630091009</t>
  </si>
  <si>
    <t>Новосверженского  сельского  совета</t>
  </si>
  <si>
    <t>3600630101016</t>
  </si>
  <si>
    <t>Рубежевичского  сельского  совета</t>
  </si>
  <si>
    <t>3600630111022</t>
  </si>
  <si>
    <t>Деревнянского  сельского  совета</t>
  </si>
  <si>
    <t>3600630141047</t>
  </si>
  <si>
    <t>Шашковского  сельского  совета</t>
  </si>
  <si>
    <t>3600630151053</t>
  </si>
  <si>
    <t>Новоколосовского  сельского  совета</t>
  </si>
  <si>
    <t>3600630161069</t>
  </si>
  <si>
    <t>Узденский  район</t>
  </si>
  <si>
    <t>Неманского  сельского  совета</t>
  </si>
  <si>
    <t>3600631042552</t>
  </si>
  <si>
    <t>Озерского  сельского  совета</t>
  </si>
  <si>
    <t>3600631052568</t>
  </si>
  <si>
    <t>Хотлянского  сельского  совета</t>
  </si>
  <si>
    <t>3600631092586</t>
  </si>
  <si>
    <t>Узденского  сельского  совета</t>
  </si>
  <si>
    <t>3600631102593</t>
  </si>
  <si>
    <t>Дещенского  сельского  совета</t>
  </si>
  <si>
    <t>3600631112596</t>
  </si>
  <si>
    <t>Слободской сельского  совета</t>
  </si>
  <si>
    <t>3600631122502</t>
  </si>
  <si>
    <t>Червенский район</t>
  </si>
  <si>
    <t>Червенского  сельского  совета</t>
  </si>
  <si>
    <t>3600632012709</t>
  </si>
  <si>
    <t>Валевачского  сельского  совета</t>
  </si>
  <si>
    <t>3600632022731</t>
  </si>
  <si>
    <t>Клинокского  сельского  совета</t>
  </si>
  <si>
    <t>3600632042708</t>
  </si>
  <si>
    <t>Колодежского  сельского  совета</t>
  </si>
  <si>
    <t>3600632052701</t>
  </si>
  <si>
    <t>Ляденского  сельского  совета</t>
  </si>
  <si>
    <t>3600632062704</t>
  </si>
  <si>
    <t>Рованичского  сельского  совета</t>
  </si>
  <si>
    <t>3600632072707</t>
  </si>
  <si>
    <t>Руднянского  сельского  совета</t>
  </si>
  <si>
    <t>3600632082700</t>
  </si>
  <si>
    <t>Смиловичского  сельского  совета</t>
  </si>
  <si>
    <t>3600632102707</t>
  </si>
  <si>
    <t>Наименование бенефициара</t>
  </si>
  <si>
    <t>Номер счета</t>
  </si>
  <si>
    <t>Бюджет г. Жодино</t>
  </si>
  <si>
    <t xml:space="preserve">Главное управление Министерства финансов Республики Беларусь по Минской области </t>
  </si>
  <si>
    <t>3600603000005</t>
  </si>
  <si>
    <t>Березинский районный бюджет</t>
  </si>
  <si>
    <t>3600611000204</t>
  </si>
  <si>
    <t>Борисовский районный бюджет</t>
  </si>
  <si>
    <t>3600612000027</t>
  </si>
  <si>
    <t>Вилейский районный бюджет</t>
  </si>
  <si>
    <t>3600613003204</t>
  </si>
  <si>
    <t>Воложинский районный бюджет</t>
  </si>
  <si>
    <t>3600614000508</t>
  </si>
  <si>
    <t>Дзержинский районный бюджет</t>
  </si>
  <si>
    <t>3600615000015</t>
  </si>
  <si>
    <t>Клецкий районный бюджет</t>
  </si>
  <si>
    <t>3600616000701</t>
  </si>
  <si>
    <t>Копыльский районный бюджет</t>
  </si>
  <si>
    <t>3600617009004</t>
  </si>
  <si>
    <t>Крупский районный бюджет</t>
  </si>
  <si>
    <t>3600618000308</t>
  </si>
  <si>
    <t>Логойский районный бюджет</t>
  </si>
  <si>
    <t>3600619001108</t>
  </si>
  <si>
    <t>Любанский районный бюджет</t>
  </si>
  <si>
    <t>3600620001318</t>
  </si>
  <si>
    <t>Минский районный бюджет</t>
  </si>
  <si>
    <t>3600621000018</t>
  </si>
  <si>
    <t>Молодечненский районный бюджет</t>
  </si>
  <si>
    <t>3600622000012</t>
  </si>
  <si>
    <t>Мядельский районный бюджет</t>
  </si>
  <si>
    <t>3600623001906</t>
  </si>
  <si>
    <t>Несвижский районный бюджет</t>
  </si>
  <si>
    <t>3600624000012</t>
  </si>
  <si>
    <t>Пуховичский районный бюджет</t>
  </si>
  <si>
    <t>3600625000021</t>
  </si>
  <si>
    <t>Слуцкий районный бюджет</t>
  </si>
  <si>
    <t>3600626000012</t>
  </si>
  <si>
    <t>Смолевичский районный бюджет</t>
  </si>
  <si>
    <t>3600627000007</t>
  </si>
  <si>
    <t>Солигорский районный бюджет</t>
  </si>
  <si>
    <t>3600628000018</t>
  </si>
  <si>
    <t>Стародорожский районный бюджет</t>
  </si>
  <si>
    <t>3600629002310</t>
  </si>
  <si>
    <t>Столбцовский районный бюджет</t>
  </si>
  <si>
    <t>3600630000902</t>
  </si>
  <si>
    <t>Узденский районный бюджет</t>
  </si>
  <si>
    <t>3600631002518</t>
  </si>
  <si>
    <t>Червенский районный бюджет</t>
  </si>
  <si>
    <t>3600632002706</t>
  </si>
  <si>
    <t>3600601000948</t>
  </si>
  <si>
    <t xml:space="preserve">Минский областной бюджет </t>
  </si>
  <si>
    <t>Приложение</t>
  </si>
  <si>
    <t xml:space="preserve">Номер счета в белорусских рублях </t>
  </si>
  <si>
    <t>Номер счета в белорусских рублях</t>
  </si>
  <si>
    <t>ОАО "АСБ Беларусбанк"</t>
  </si>
  <si>
    <t xml:space="preserve">Счет областного  бюджета </t>
  </si>
  <si>
    <t>Наименование владельца счета</t>
  </si>
  <si>
    <t xml:space="preserve">Реквизиты счетов для зачисления платежей в  бюджеты базового уровня </t>
  </si>
  <si>
    <t xml:space="preserve">Счета , действующие с 1 августа 2016 г. </t>
  </si>
  <si>
    <t>Счета, подлежащие  закрытию            31 июля 2016 г.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</si>
</sst>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indexed="10"/>
      <name val="Calibri"/>
      <family val="2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2"/>
      <name val="Arial Cyr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5"/>
      <name val="Arial Cyr"/>
      <charset val="204"/>
    </font>
    <font>
      <b/>
      <sz val="8"/>
      <color indexed="10"/>
      <name val="Arial Cyr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/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0"/>
  <sheetViews>
    <sheetView tabSelected="1" topLeftCell="A7" workbookViewId="0">
      <selection activeCell="M252" sqref="M252"/>
    </sheetView>
  </sheetViews>
  <sheetFormatPr defaultRowHeight="12.75"/>
  <cols>
    <col min="1" max="1" width="15.7109375" customWidth="1"/>
    <col min="2" max="2" width="11" hidden="1" customWidth="1"/>
    <col min="3" max="3" width="13" customWidth="1"/>
    <col min="4" max="4" width="20.7109375" style="11" customWidth="1"/>
    <col min="5" max="5" width="13.5703125" customWidth="1"/>
    <col min="6" max="6" width="19" customWidth="1"/>
    <col min="7" max="7" width="7.85546875" bestFit="1" customWidth="1"/>
    <col min="8" max="8" width="14.5703125" customWidth="1"/>
    <col min="9" max="9" width="19.85546875" customWidth="1"/>
    <col min="10" max="10" width="14" customWidth="1"/>
  </cols>
  <sheetData>
    <row r="1" spans="1:11" ht="30.75" customHeight="1">
      <c r="I1" s="49" t="s">
        <v>541</v>
      </c>
      <c r="J1" s="49"/>
      <c r="K1" s="49"/>
    </row>
    <row r="2" spans="1:11">
      <c r="A2" s="50" t="s">
        <v>0</v>
      </c>
      <c r="B2" s="50"/>
      <c r="C2" s="50"/>
      <c r="D2" s="50"/>
      <c r="E2" s="50"/>
      <c r="F2" s="50"/>
      <c r="G2" s="50"/>
      <c r="H2" s="50"/>
      <c r="I2" s="51"/>
      <c r="J2" s="51"/>
    </row>
    <row r="3" spans="1:11" ht="33.75" customHeight="1">
      <c r="A3" s="52"/>
      <c r="B3" s="52"/>
      <c r="C3" s="52"/>
      <c r="D3" s="52"/>
      <c r="E3" s="52"/>
      <c r="F3" s="52"/>
      <c r="G3" s="52"/>
      <c r="H3" s="52"/>
      <c r="I3" s="53"/>
      <c r="J3" s="53"/>
    </row>
    <row r="4" spans="1:11" ht="43.5" customHeight="1">
      <c r="A4" s="46"/>
      <c r="B4" s="47"/>
      <c r="C4" s="47"/>
      <c r="D4" s="48"/>
      <c r="E4" s="38" t="s">
        <v>549</v>
      </c>
      <c r="F4" s="39"/>
      <c r="G4" s="40"/>
      <c r="H4" s="43" t="s">
        <v>548</v>
      </c>
      <c r="I4" s="44"/>
      <c r="J4" s="45"/>
    </row>
    <row r="5" spans="1:11" ht="45" customHeight="1">
      <c r="A5" s="24" t="s">
        <v>1</v>
      </c>
      <c r="B5" s="24" t="s">
        <v>1</v>
      </c>
      <c r="C5" s="24" t="s">
        <v>2</v>
      </c>
      <c r="D5" s="24" t="s">
        <v>546</v>
      </c>
      <c r="E5" s="25" t="s">
        <v>542</v>
      </c>
      <c r="F5" s="25" t="s">
        <v>3</v>
      </c>
      <c r="G5" s="25" t="s">
        <v>4</v>
      </c>
      <c r="H5" s="26" t="s">
        <v>543</v>
      </c>
      <c r="I5" s="27" t="s">
        <v>3</v>
      </c>
      <c r="J5" s="27" t="s">
        <v>4</v>
      </c>
    </row>
    <row r="6" spans="1:11">
      <c r="A6" s="3">
        <v>1</v>
      </c>
      <c r="B6" s="3">
        <v>2</v>
      </c>
      <c r="C6" s="3">
        <v>2</v>
      </c>
      <c r="D6" s="10">
        <v>3</v>
      </c>
      <c r="E6" s="4">
        <v>4</v>
      </c>
      <c r="F6" s="4">
        <v>5</v>
      </c>
      <c r="G6" s="4">
        <v>6</v>
      </c>
      <c r="H6" s="17">
        <v>7</v>
      </c>
      <c r="I6" s="18">
        <v>8</v>
      </c>
      <c r="J6" s="18">
        <v>9</v>
      </c>
    </row>
    <row r="7" spans="1:11" ht="19.5">
      <c r="A7" s="41" t="s">
        <v>5</v>
      </c>
      <c r="B7" s="42"/>
      <c r="C7" s="42"/>
      <c r="D7" s="42"/>
      <c r="E7" s="42"/>
      <c r="F7" s="42"/>
      <c r="G7" s="42"/>
      <c r="H7" s="42"/>
      <c r="I7" s="30"/>
      <c r="J7" s="31"/>
    </row>
    <row r="8" spans="1:11" ht="45">
      <c r="A8" s="5" t="str">
        <f t="shared" ref="A8:A13" si="0">"Бюджет "&amp;" "&amp;B8</f>
        <v>Бюджет  Березинского  сельского  совета</v>
      </c>
      <c r="B8" s="5" t="s">
        <v>6</v>
      </c>
      <c r="C8" s="5" t="s">
        <v>7</v>
      </c>
      <c r="D8" s="16" t="s">
        <v>493</v>
      </c>
      <c r="E8" s="6" t="s">
        <v>8</v>
      </c>
      <c r="F8" s="5" t="s">
        <v>9</v>
      </c>
      <c r="G8" s="7" t="s">
        <v>10</v>
      </c>
      <c r="H8" s="17" t="str">
        <f t="shared" ref="H8:H13" si="1">REPLACE(E8,13,1,MOD(MOD(MOD(MID(CONCATENATE(795,E8),1,1)*7,10)+MOD(MID(CONCATENATE(795,E8),2,1)*1,10)+MOD(MID(CONCATENATE(795,E8),3,1)*3,10)+MOD(MID(CONCATENATE(795,E8),4,1)*3,10)+MOD(MID(CONCATENATE(795,E8),5,1)*7,10)+MOD(MID(CONCATENATE(795,E8),6,1)*1,10)+MOD(MID(CONCATENATE(795,E8),7,1)*3,10)+MOD(MID(CONCATENATE(795,E8),8,1)*7,10)+MOD(MID(CONCATENATE(795,E8),9,1)*1,10)+MOD(MID(CONCATENATE(795,E8),10,1)*3,10)+MOD(MID(CONCATENATE(795,E8),11,1)*7,10)+MOD(MID(CONCATENATE(795,E8),12,1)*1,10)+MOD(MID(CONCATENATE(795,E8),13,1)*3,10)+MOD(MID(CONCATENATE(795,E8),14,1)*7,10)+MOD(MID(CONCATENATE(795,E8),15,1)*1,10),10)*3,10))</f>
        <v>3600611010221</v>
      </c>
      <c r="I8" s="21" t="s">
        <v>544</v>
      </c>
      <c r="J8" s="21">
        <v>795</v>
      </c>
    </row>
    <row r="9" spans="1:11" ht="45">
      <c r="A9" s="5" t="str">
        <f t="shared" si="0"/>
        <v>Бюджет  Богушевичского  сельского  совета</v>
      </c>
      <c r="B9" s="5" t="s">
        <v>11</v>
      </c>
      <c r="C9" s="5" t="s">
        <v>7</v>
      </c>
      <c r="D9" s="16" t="s">
        <v>493</v>
      </c>
      <c r="E9" s="6" t="s">
        <v>12</v>
      </c>
      <c r="F9" s="5" t="s">
        <v>9</v>
      </c>
      <c r="G9" s="7" t="s">
        <v>10</v>
      </c>
      <c r="H9" s="17" t="str">
        <f t="shared" si="1"/>
        <v>3600611020237</v>
      </c>
      <c r="I9" s="21" t="s">
        <v>544</v>
      </c>
      <c r="J9" s="21">
        <v>795</v>
      </c>
    </row>
    <row r="10" spans="1:11" ht="45">
      <c r="A10" s="5" t="str">
        <f t="shared" si="0"/>
        <v>Бюджет  Дмитровичского  сельского  совета</v>
      </c>
      <c r="B10" s="5" t="s">
        <v>13</v>
      </c>
      <c r="C10" s="5" t="s">
        <v>7</v>
      </c>
      <c r="D10" s="16" t="s">
        <v>493</v>
      </c>
      <c r="E10" s="6" t="s">
        <v>14</v>
      </c>
      <c r="F10" s="5" t="s">
        <v>9</v>
      </c>
      <c r="G10" s="7" t="s">
        <v>10</v>
      </c>
      <c r="H10" s="17" t="str">
        <f t="shared" si="1"/>
        <v>3600611050249</v>
      </c>
      <c r="I10" s="21" t="s">
        <v>544</v>
      </c>
      <c r="J10" s="21">
        <v>795</v>
      </c>
    </row>
    <row r="11" spans="1:11" ht="45">
      <c r="A11" s="5" t="str">
        <f t="shared" si="0"/>
        <v>Бюджет  Капланецкого  сельского  совета</v>
      </c>
      <c r="B11" s="5" t="s">
        <v>15</v>
      </c>
      <c r="C11" s="5" t="s">
        <v>7</v>
      </c>
      <c r="D11" s="16" t="s">
        <v>493</v>
      </c>
      <c r="E11" s="6" t="s">
        <v>16</v>
      </c>
      <c r="F11" s="5" t="s">
        <v>9</v>
      </c>
      <c r="G11" s="7" t="s">
        <v>10</v>
      </c>
      <c r="H11" s="17" t="str">
        <f t="shared" si="1"/>
        <v>3600611070258</v>
      </c>
      <c r="I11" s="21" t="s">
        <v>544</v>
      </c>
      <c r="J11" s="21">
        <v>795</v>
      </c>
    </row>
    <row r="12" spans="1:11" ht="45">
      <c r="A12" s="5" t="str">
        <f t="shared" si="0"/>
        <v>Бюджет  Погостского  сельского  совета</v>
      </c>
      <c r="B12" s="5" t="s">
        <v>17</v>
      </c>
      <c r="C12" s="5" t="s">
        <v>7</v>
      </c>
      <c r="D12" s="16" t="s">
        <v>493</v>
      </c>
      <c r="E12" s="6" t="s">
        <v>18</v>
      </c>
      <c r="F12" s="5" t="s">
        <v>9</v>
      </c>
      <c r="G12" s="7" t="s">
        <v>10</v>
      </c>
      <c r="H12" s="17" t="str">
        <f t="shared" si="1"/>
        <v>3600611100274</v>
      </c>
      <c r="I12" s="21" t="s">
        <v>544</v>
      </c>
      <c r="J12" s="21">
        <v>795</v>
      </c>
    </row>
    <row r="13" spans="1:11" ht="45">
      <c r="A13" s="5" t="str">
        <f t="shared" si="0"/>
        <v>Бюджет  Поплавского  сельского  совета</v>
      </c>
      <c r="B13" s="5" t="s">
        <v>19</v>
      </c>
      <c r="C13" s="5" t="s">
        <v>7</v>
      </c>
      <c r="D13" s="16" t="s">
        <v>493</v>
      </c>
      <c r="E13" s="6" t="s">
        <v>20</v>
      </c>
      <c r="F13" s="5" t="s">
        <v>9</v>
      </c>
      <c r="G13" s="7" t="s">
        <v>10</v>
      </c>
      <c r="H13" s="17" t="str">
        <f t="shared" si="1"/>
        <v>3600611110280</v>
      </c>
      <c r="I13" s="21" t="s">
        <v>544</v>
      </c>
      <c r="J13" s="21">
        <v>795</v>
      </c>
    </row>
    <row r="14" spans="1:11" ht="19.5">
      <c r="A14" s="41" t="s">
        <v>21</v>
      </c>
      <c r="B14" s="42"/>
      <c r="C14" s="42"/>
      <c r="D14" s="42"/>
      <c r="E14" s="42"/>
      <c r="F14" s="42"/>
      <c r="G14" s="42"/>
      <c r="H14" s="42"/>
      <c r="I14" s="30"/>
      <c r="J14" s="31"/>
    </row>
    <row r="15" spans="1:11" ht="45">
      <c r="A15" s="5" t="str">
        <f t="shared" ref="A15:A27" si="2">"Бюджет "&amp;" "&amp;B15</f>
        <v>Бюджет  Велятичского  сельского  совета</v>
      </c>
      <c r="B15" s="5" t="s">
        <v>22</v>
      </c>
      <c r="C15" s="5" t="s">
        <v>7</v>
      </c>
      <c r="D15" s="16" t="s">
        <v>493</v>
      </c>
      <c r="E15" s="6" t="s">
        <v>23</v>
      </c>
      <c r="F15" s="5" t="s">
        <v>9</v>
      </c>
      <c r="G15" s="7" t="s">
        <v>10</v>
      </c>
      <c r="H15" s="17" t="str">
        <f t="shared" ref="H15:H27" si="3">REPLACE(E15,13,1,MOD(MOD(MOD(MID(CONCATENATE(795,E15),1,1)*7,10)+MOD(MID(CONCATENATE(795,E15),2,1)*1,10)+MOD(MID(CONCATENATE(795,E15),3,1)*3,10)+MOD(MID(CONCATENATE(795,E15),4,1)*3,10)+MOD(MID(CONCATENATE(795,E15),5,1)*7,10)+MOD(MID(CONCATENATE(795,E15),6,1)*1,10)+MOD(MID(CONCATENATE(795,E15),7,1)*3,10)+MOD(MID(CONCATENATE(795,E15),8,1)*7,10)+MOD(MID(CONCATENATE(795,E15),9,1)*1,10)+MOD(MID(CONCATENATE(795,E15),10,1)*3,10)+MOD(MID(CONCATENATE(795,E15),11,1)*7,10)+MOD(MID(CONCATENATE(795,E15),12,1)*1,10)+MOD(MID(CONCATENATE(795,E15),13,1)*3,10)+MOD(MID(CONCATENATE(795,E15),14,1)*7,10)+MOD(MID(CONCATENATE(795,E15),15,1)*1,10),10)*3,10))</f>
        <v>3600612020047</v>
      </c>
      <c r="I15" s="21" t="s">
        <v>544</v>
      </c>
      <c r="J15" s="21">
        <v>795</v>
      </c>
    </row>
    <row r="16" spans="1:11" ht="45">
      <c r="A16" s="5" t="str">
        <f t="shared" si="2"/>
        <v>Бюджет  Веселовского  сельского  совета</v>
      </c>
      <c r="B16" s="5" t="s">
        <v>24</v>
      </c>
      <c r="C16" s="5" t="s">
        <v>7</v>
      </c>
      <c r="D16" s="16" t="s">
        <v>493</v>
      </c>
      <c r="E16" s="6" t="s">
        <v>25</v>
      </c>
      <c r="F16" s="5" t="s">
        <v>9</v>
      </c>
      <c r="G16" s="7" t="s">
        <v>10</v>
      </c>
      <c r="H16" s="17" t="str">
        <f t="shared" si="3"/>
        <v>3600612030053</v>
      </c>
      <c r="I16" s="21" t="s">
        <v>544</v>
      </c>
      <c r="J16" s="21">
        <v>795</v>
      </c>
    </row>
    <row r="17" spans="1:10" ht="45">
      <c r="A17" s="5" t="str">
        <f t="shared" si="2"/>
        <v>Бюджет  Гливинского  сельского  совета</v>
      </c>
      <c r="B17" s="5" t="s">
        <v>26</v>
      </c>
      <c r="C17" s="5" t="s">
        <v>7</v>
      </c>
      <c r="D17" s="16" t="s">
        <v>493</v>
      </c>
      <c r="E17" s="6" t="s">
        <v>27</v>
      </c>
      <c r="F17" s="5" t="s">
        <v>9</v>
      </c>
      <c r="G17" s="7" t="s">
        <v>10</v>
      </c>
      <c r="H17" s="17" t="str">
        <f t="shared" si="3"/>
        <v>3600612040069</v>
      </c>
      <c r="I17" s="21" t="s">
        <v>544</v>
      </c>
      <c r="J17" s="21">
        <v>795</v>
      </c>
    </row>
    <row r="18" spans="1:10" ht="45">
      <c r="A18" s="5" t="str">
        <f t="shared" si="2"/>
        <v>Бюджет  Зачистского  сельского  совета</v>
      </c>
      <c r="B18" s="5" t="s">
        <v>28</v>
      </c>
      <c r="C18" s="5" t="s">
        <v>7</v>
      </c>
      <c r="D18" s="16" t="s">
        <v>493</v>
      </c>
      <c r="E18" s="6" t="s">
        <v>29</v>
      </c>
      <c r="F18" s="5" t="s">
        <v>9</v>
      </c>
      <c r="G18" s="7" t="s">
        <v>10</v>
      </c>
      <c r="H18" s="17" t="str">
        <f t="shared" si="3"/>
        <v>3600612060081</v>
      </c>
      <c r="I18" s="21" t="s">
        <v>544</v>
      </c>
      <c r="J18" s="21">
        <v>795</v>
      </c>
    </row>
    <row r="19" spans="1:10" ht="45">
      <c r="A19" s="5" t="str">
        <f t="shared" si="2"/>
        <v>Бюджет  Зембинского  сельского  совета</v>
      </c>
      <c r="B19" s="5" t="s">
        <v>30</v>
      </c>
      <c r="C19" s="5" t="s">
        <v>7</v>
      </c>
      <c r="D19" s="16" t="s">
        <v>493</v>
      </c>
      <c r="E19" s="6" t="s">
        <v>31</v>
      </c>
      <c r="F19" s="5" t="s">
        <v>9</v>
      </c>
      <c r="G19" s="7" t="s">
        <v>10</v>
      </c>
      <c r="H19" s="17" t="str">
        <f t="shared" si="3"/>
        <v>3600612070097</v>
      </c>
      <c r="I19" s="21" t="s">
        <v>544</v>
      </c>
      <c r="J19" s="21">
        <v>795</v>
      </c>
    </row>
    <row r="20" spans="1:10" ht="45">
      <c r="A20" s="5" t="str">
        <f t="shared" si="2"/>
        <v>Бюджет  Иканского  сельского  совета</v>
      </c>
      <c r="B20" s="5" t="s">
        <v>32</v>
      </c>
      <c r="C20" s="5" t="s">
        <v>7</v>
      </c>
      <c r="D20" s="16" t="s">
        <v>493</v>
      </c>
      <c r="E20" s="6" t="s">
        <v>33</v>
      </c>
      <c r="F20" s="5" t="s">
        <v>9</v>
      </c>
      <c r="G20" s="7" t="s">
        <v>10</v>
      </c>
      <c r="H20" s="17" t="str">
        <f t="shared" si="3"/>
        <v>3600612080104</v>
      </c>
      <c r="I20" s="21" t="s">
        <v>544</v>
      </c>
      <c r="J20" s="21">
        <v>795</v>
      </c>
    </row>
    <row r="21" spans="1:10" ht="45">
      <c r="A21" s="5" t="str">
        <f t="shared" si="2"/>
        <v>Бюджет  Лошницкого  сельского  совета</v>
      </c>
      <c r="B21" s="5" t="s">
        <v>34</v>
      </c>
      <c r="C21" s="5" t="s">
        <v>7</v>
      </c>
      <c r="D21" s="16" t="s">
        <v>493</v>
      </c>
      <c r="E21" s="6" t="s">
        <v>35</v>
      </c>
      <c r="F21" s="5" t="s">
        <v>9</v>
      </c>
      <c r="G21" s="7" t="s">
        <v>10</v>
      </c>
      <c r="H21" s="17" t="str">
        <f t="shared" si="3"/>
        <v>3600612110133</v>
      </c>
      <c r="I21" s="21" t="s">
        <v>544</v>
      </c>
      <c r="J21" s="21">
        <v>795</v>
      </c>
    </row>
    <row r="22" spans="1:10" ht="45">
      <c r="A22" s="5" t="str">
        <f t="shared" si="2"/>
        <v>Бюджет  Метченского  сельского  совета</v>
      </c>
      <c r="B22" s="5" t="s">
        <v>36</v>
      </c>
      <c r="C22" s="5" t="s">
        <v>7</v>
      </c>
      <c r="D22" s="16" t="s">
        <v>493</v>
      </c>
      <c r="E22" s="6" t="s">
        <v>37</v>
      </c>
      <c r="F22" s="5" t="s">
        <v>9</v>
      </c>
      <c r="G22" s="7" t="s">
        <v>10</v>
      </c>
      <c r="H22" s="17" t="str">
        <f t="shared" si="3"/>
        <v>3600612120149</v>
      </c>
      <c r="I22" s="21" t="s">
        <v>544</v>
      </c>
      <c r="J22" s="21">
        <v>795</v>
      </c>
    </row>
    <row r="23" spans="1:10" ht="45">
      <c r="A23" s="5" t="str">
        <f t="shared" si="2"/>
        <v>Бюджет  Моисеевщинского  сельского  совета</v>
      </c>
      <c r="B23" s="5" t="s">
        <v>38</v>
      </c>
      <c r="C23" s="5" t="s">
        <v>7</v>
      </c>
      <c r="D23" s="16" t="s">
        <v>493</v>
      </c>
      <c r="E23" s="6" t="s">
        <v>39</v>
      </c>
      <c r="F23" s="5" t="s">
        <v>9</v>
      </c>
      <c r="G23" s="7" t="s">
        <v>10</v>
      </c>
      <c r="H23" s="17" t="str">
        <f t="shared" si="3"/>
        <v>3600612130155</v>
      </c>
      <c r="I23" s="21" t="s">
        <v>544</v>
      </c>
      <c r="J23" s="21">
        <v>795</v>
      </c>
    </row>
    <row r="24" spans="1:10" ht="45">
      <c r="A24" s="5" t="str">
        <f t="shared" si="2"/>
        <v>Бюджет  Мстижского  сельского  совета</v>
      </c>
      <c r="B24" s="5" t="s">
        <v>40</v>
      </c>
      <c r="C24" s="5" t="s">
        <v>7</v>
      </c>
      <c r="D24" s="16" t="s">
        <v>493</v>
      </c>
      <c r="E24" s="6" t="s">
        <v>41</v>
      </c>
      <c r="F24" s="5" t="s">
        <v>9</v>
      </c>
      <c r="G24" s="7" t="s">
        <v>10</v>
      </c>
      <c r="H24" s="17" t="str">
        <f t="shared" si="3"/>
        <v>3600612140161</v>
      </c>
      <c r="I24" s="21" t="s">
        <v>544</v>
      </c>
      <c r="J24" s="21">
        <v>795</v>
      </c>
    </row>
    <row r="25" spans="1:10" ht="45">
      <c r="A25" s="5" t="str">
        <f t="shared" si="2"/>
        <v>Бюджет  Неманицкого  сельского  совета</v>
      </c>
      <c r="B25" s="5" t="s">
        <v>42</v>
      </c>
      <c r="C25" s="5" t="s">
        <v>7</v>
      </c>
      <c r="D25" s="16" t="s">
        <v>493</v>
      </c>
      <c r="E25" s="6" t="s">
        <v>43</v>
      </c>
      <c r="F25" s="5" t="s">
        <v>9</v>
      </c>
      <c r="G25" s="7" t="s">
        <v>10</v>
      </c>
      <c r="H25" s="17" t="str">
        <f t="shared" si="3"/>
        <v>3600612150177</v>
      </c>
      <c r="I25" s="21" t="s">
        <v>544</v>
      </c>
      <c r="J25" s="21">
        <v>795</v>
      </c>
    </row>
    <row r="26" spans="1:10" ht="45">
      <c r="A26" s="5" t="str">
        <f t="shared" si="2"/>
        <v>Бюджет  Пересадского  сельского  совета</v>
      </c>
      <c r="B26" s="5" t="s">
        <v>44</v>
      </c>
      <c r="C26" s="5" t="s">
        <v>7</v>
      </c>
      <c r="D26" s="16" t="s">
        <v>493</v>
      </c>
      <c r="E26" s="6" t="s">
        <v>45</v>
      </c>
      <c r="F26" s="5" t="s">
        <v>9</v>
      </c>
      <c r="G26" s="7" t="s">
        <v>10</v>
      </c>
      <c r="H26" s="17" t="str">
        <f t="shared" si="3"/>
        <v>3600612180206</v>
      </c>
      <c r="I26" s="21" t="s">
        <v>544</v>
      </c>
      <c r="J26" s="21">
        <v>795</v>
      </c>
    </row>
    <row r="27" spans="1:10" ht="45">
      <c r="A27" s="5" t="str">
        <f t="shared" si="2"/>
        <v>Бюджет  Пригородный сельского  совета</v>
      </c>
      <c r="B27" s="5" t="s">
        <v>46</v>
      </c>
      <c r="C27" s="5" t="s">
        <v>7</v>
      </c>
      <c r="D27" s="16" t="s">
        <v>493</v>
      </c>
      <c r="E27" s="6" t="s">
        <v>47</v>
      </c>
      <c r="F27" s="5" t="s">
        <v>9</v>
      </c>
      <c r="G27" s="7" t="s">
        <v>10</v>
      </c>
      <c r="H27" s="17" t="str">
        <f t="shared" si="3"/>
        <v>3600612190212</v>
      </c>
      <c r="I27" s="21" t="s">
        <v>544</v>
      </c>
      <c r="J27" s="21">
        <v>795</v>
      </c>
    </row>
    <row r="28" spans="1:10" ht="19.5">
      <c r="A28" s="41" t="s">
        <v>48</v>
      </c>
      <c r="B28" s="42"/>
      <c r="C28" s="42"/>
      <c r="D28" s="42"/>
      <c r="E28" s="42"/>
      <c r="F28" s="42"/>
      <c r="G28" s="42"/>
      <c r="H28" s="42"/>
      <c r="I28" s="30"/>
      <c r="J28" s="31"/>
    </row>
    <row r="29" spans="1:10" ht="45">
      <c r="A29" s="5" t="str">
        <f t="shared" ref="A29:A39" si="4">"Бюджет "&amp;" "&amp;B29</f>
        <v>Бюджет  Вязынского  сельского  совета</v>
      </c>
      <c r="B29" s="5" t="s">
        <v>49</v>
      </c>
      <c r="C29" s="5" t="s">
        <v>7</v>
      </c>
      <c r="D29" s="16" t="s">
        <v>493</v>
      </c>
      <c r="E29" s="6" t="s">
        <v>50</v>
      </c>
      <c r="F29" s="5" t="s">
        <v>51</v>
      </c>
      <c r="G29" s="7" t="s">
        <v>52</v>
      </c>
      <c r="H29" s="17" t="str">
        <f t="shared" ref="H29:H39" si="5">REPLACE(E29,13,1,MOD(MOD(MOD(MID(CONCATENATE(795,E29),1,1)*7,10)+MOD(MID(CONCATENATE(795,E29),2,1)*1,10)+MOD(MID(CONCATENATE(795,E29),3,1)*3,10)+MOD(MID(CONCATENATE(795,E29),4,1)*3,10)+MOD(MID(CONCATENATE(795,E29),5,1)*7,10)+MOD(MID(CONCATENATE(795,E29),6,1)*1,10)+MOD(MID(CONCATENATE(795,E29),7,1)*3,10)+MOD(MID(CONCATENATE(795,E29),8,1)*7,10)+MOD(MID(CONCATENATE(795,E29),9,1)*1,10)+MOD(MID(CONCATENATE(795,E29),10,1)*3,10)+MOD(MID(CONCATENATE(795,E29),11,1)*7,10)+MOD(MID(CONCATENATE(795,E29),12,1)*1,10)+MOD(MID(CONCATENATE(795,E29),13,1)*3,10)+MOD(MID(CONCATENATE(795,E29),14,1)*7,10)+MOD(MID(CONCATENATE(795,E29),15,1)*1,10),10)*3,10))</f>
        <v>3600613010320</v>
      </c>
      <c r="I29" s="21" t="s">
        <v>544</v>
      </c>
      <c r="J29" s="21">
        <v>795</v>
      </c>
    </row>
    <row r="30" spans="1:10" ht="45">
      <c r="A30" s="5" t="str">
        <f t="shared" si="4"/>
        <v>Бюджет  Долгиновского  сельского  совета</v>
      </c>
      <c r="B30" s="5" t="s">
        <v>53</v>
      </c>
      <c r="C30" s="5" t="s">
        <v>7</v>
      </c>
      <c r="D30" s="16" t="s">
        <v>493</v>
      </c>
      <c r="E30" s="6" t="s">
        <v>54</v>
      </c>
      <c r="F30" s="5" t="s">
        <v>51</v>
      </c>
      <c r="G30" s="7" t="s">
        <v>52</v>
      </c>
      <c r="H30" s="17" t="str">
        <f t="shared" si="5"/>
        <v>3600613020323</v>
      </c>
      <c r="I30" s="21" t="s">
        <v>544</v>
      </c>
      <c r="J30" s="21">
        <v>795</v>
      </c>
    </row>
    <row r="31" spans="1:10" ht="45">
      <c r="A31" s="5" t="str">
        <f t="shared" si="4"/>
        <v>Бюджет  Ижского  сельского  совета</v>
      </c>
      <c r="B31" s="5" t="s">
        <v>55</v>
      </c>
      <c r="C31" s="5" t="s">
        <v>7</v>
      </c>
      <c r="D31" s="16" t="s">
        <v>493</v>
      </c>
      <c r="E31" s="6" t="s">
        <v>56</v>
      </c>
      <c r="F31" s="5" t="s">
        <v>51</v>
      </c>
      <c r="G31" s="7" t="s">
        <v>52</v>
      </c>
      <c r="H31" s="17" t="str">
        <f t="shared" si="5"/>
        <v>3600613040329</v>
      </c>
      <c r="I31" s="21" t="s">
        <v>544</v>
      </c>
      <c r="J31" s="21">
        <v>795</v>
      </c>
    </row>
    <row r="32" spans="1:10" ht="45">
      <c r="A32" s="5" t="str">
        <f t="shared" si="4"/>
        <v>Бюджет  Ильянского  сельского  совета</v>
      </c>
      <c r="B32" s="5" t="s">
        <v>57</v>
      </c>
      <c r="C32" s="5" t="s">
        <v>7</v>
      </c>
      <c r="D32" s="16" t="s">
        <v>493</v>
      </c>
      <c r="E32" s="6" t="s">
        <v>58</v>
      </c>
      <c r="F32" s="5" t="s">
        <v>51</v>
      </c>
      <c r="G32" s="7" t="s">
        <v>52</v>
      </c>
      <c r="H32" s="17" t="str">
        <f t="shared" si="5"/>
        <v>3600613050322</v>
      </c>
      <c r="I32" s="21" t="s">
        <v>544</v>
      </c>
      <c r="J32" s="21">
        <v>795</v>
      </c>
    </row>
    <row r="33" spans="1:10" ht="45">
      <c r="A33" s="5" t="str">
        <f t="shared" si="4"/>
        <v>Бюджет  Людвиновского  сельского  совета</v>
      </c>
      <c r="B33" s="5" t="s">
        <v>59</v>
      </c>
      <c r="C33" s="5" t="s">
        <v>7</v>
      </c>
      <c r="D33" s="16" t="s">
        <v>493</v>
      </c>
      <c r="E33" s="6" t="s">
        <v>60</v>
      </c>
      <c r="F33" s="5" t="s">
        <v>51</v>
      </c>
      <c r="G33" s="7" t="s">
        <v>52</v>
      </c>
      <c r="H33" s="17" t="str">
        <f t="shared" si="5"/>
        <v>3600613060325</v>
      </c>
      <c r="I33" s="21" t="s">
        <v>544</v>
      </c>
      <c r="J33" s="21">
        <v>795</v>
      </c>
    </row>
    <row r="34" spans="1:10" ht="45">
      <c r="A34" s="5" t="str">
        <f t="shared" si="4"/>
        <v>Бюджет  Куренецкого  сельского  совета</v>
      </c>
      <c r="B34" s="5" t="s">
        <v>61</v>
      </c>
      <c r="C34" s="5" t="s">
        <v>7</v>
      </c>
      <c r="D34" s="16" t="s">
        <v>493</v>
      </c>
      <c r="E34" s="6" t="s">
        <v>62</v>
      </c>
      <c r="F34" s="5" t="s">
        <v>51</v>
      </c>
      <c r="G34" s="7" t="s">
        <v>52</v>
      </c>
      <c r="H34" s="17" t="str">
        <f t="shared" si="5"/>
        <v>3600613070328</v>
      </c>
      <c r="I34" s="21" t="s">
        <v>544</v>
      </c>
      <c r="J34" s="21">
        <v>795</v>
      </c>
    </row>
    <row r="35" spans="1:10" ht="45">
      <c r="A35" s="5" t="str">
        <f t="shared" si="4"/>
        <v>Бюджет  Любанского  сельского  совета</v>
      </c>
      <c r="B35" s="5" t="s">
        <v>63</v>
      </c>
      <c r="C35" s="5" t="s">
        <v>7</v>
      </c>
      <c r="D35" s="16" t="s">
        <v>493</v>
      </c>
      <c r="E35" s="6" t="s">
        <v>64</v>
      </c>
      <c r="F35" s="5" t="s">
        <v>51</v>
      </c>
      <c r="G35" s="7" t="s">
        <v>52</v>
      </c>
      <c r="H35" s="17" t="str">
        <f t="shared" si="5"/>
        <v>3600613080321</v>
      </c>
      <c r="I35" s="21" t="s">
        <v>544</v>
      </c>
      <c r="J35" s="21">
        <v>795</v>
      </c>
    </row>
    <row r="36" spans="1:10" ht="45">
      <c r="A36" s="5" t="str">
        <f t="shared" si="4"/>
        <v>Бюджет  Нарочанского  сельского  совета</v>
      </c>
      <c r="B36" s="5" t="s">
        <v>65</v>
      </c>
      <c r="C36" s="5" t="s">
        <v>7</v>
      </c>
      <c r="D36" s="16" t="s">
        <v>493</v>
      </c>
      <c r="E36" s="6" t="s">
        <v>66</v>
      </c>
      <c r="F36" s="5" t="s">
        <v>51</v>
      </c>
      <c r="G36" s="7" t="s">
        <v>52</v>
      </c>
      <c r="H36" s="17" t="str">
        <f t="shared" si="5"/>
        <v>3600613090324</v>
      </c>
      <c r="I36" s="21" t="s">
        <v>544</v>
      </c>
      <c r="J36" s="21">
        <v>795</v>
      </c>
    </row>
    <row r="37" spans="1:10" ht="45">
      <c r="A37" s="5" t="str">
        <f t="shared" si="4"/>
        <v>Бюджет  Осиповичского  сельского  совета</v>
      </c>
      <c r="B37" s="5" t="s">
        <v>67</v>
      </c>
      <c r="C37" s="5" t="s">
        <v>7</v>
      </c>
      <c r="D37" s="16" t="s">
        <v>493</v>
      </c>
      <c r="E37" s="6" t="s">
        <v>68</v>
      </c>
      <c r="F37" s="5" t="s">
        <v>51</v>
      </c>
      <c r="G37" s="7" t="s">
        <v>52</v>
      </c>
      <c r="H37" s="17" t="str">
        <f t="shared" si="5"/>
        <v>3600613110321</v>
      </c>
      <c r="I37" s="21" t="s">
        <v>544</v>
      </c>
      <c r="J37" s="21">
        <v>795</v>
      </c>
    </row>
    <row r="38" spans="1:10" ht="45">
      <c r="A38" s="5" t="str">
        <f t="shared" si="4"/>
        <v>Бюджет  Кривосельского  сельского  совета</v>
      </c>
      <c r="B38" s="5" t="s">
        <v>69</v>
      </c>
      <c r="C38" s="5" t="s">
        <v>7</v>
      </c>
      <c r="D38" s="16" t="s">
        <v>493</v>
      </c>
      <c r="E38" s="6" t="s">
        <v>70</v>
      </c>
      <c r="F38" s="5" t="s">
        <v>51</v>
      </c>
      <c r="G38" s="7" t="s">
        <v>52</v>
      </c>
      <c r="H38" s="17" t="str">
        <f t="shared" si="5"/>
        <v>3600613120324</v>
      </c>
      <c r="I38" s="21" t="s">
        <v>544</v>
      </c>
      <c r="J38" s="21">
        <v>795</v>
      </c>
    </row>
    <row r="39" spans="1:10" ht="45">
      <c r="A39" s="5" t="str">
        <f t="shared" si="4"/>
        <v>Бюджет  Хотенчицкого  сельского  совета</v>
      </c>
      <c r="B39" s="5" t="s">
        <v>71</v>
      </c>
      <c r="C39" s="5" t="s">
        <v>7</v>
      </c>
      <c r="D39" s="16" t="s">
        <v>493</v>
      </c>
      <c r="E39" s="6" t="s">
        <v>72</v>
      </c>
      <c r="F39" s="5" t="s">
        <v>51</v>
      </c>
      <c r="G39" s="7" t="s">
        <v>52</v>
      </c>
      <c r="H39" s="17" t="str">
        <f t="shared" si="5"/>
        <v>3600613130327</v>
      </c>
      <c r="I39" s="21" t="s">
        <v>544</v>
      </c>
      <c r="J39" s="21">
        <v>795</v>
      </c>
    </row>
    <row r="40" spans="1:10" ht="19.5">
      <c r="A40" s="28" t="s">
        <v>73</v>
      </c>
      <c r="B40" s="29"/>
      <c r="C40" s="29"/>
      <c r="D40" s="29"/>
      <c r="E40" s="29"/>
      <c r="F40" s="29"/>
      <c r="G40" s="29"/>
      <c r="H40" s="29"/>
      <c r="I40" s="30"/>
      <c r="J40" s="31"/>
    </row>
    <row r="41" spans="1:10" ht="45">
      <c r="A41" s="5" t="str">
        <f t="shared" ref="A41:A48" si="6">"Бюджет "&amp;" "&amp;B41</f>
        <v>Бюджет  Воложинского  сельского  совета</v>
      </c>
      <c r="B41" s="5" t="s">
        <v>74</v>
      </c>
      <c r="C41" s="5" t="s">
        <v>7</v>
      </c>
      <c r="D41" s="16" t="s">
        <v>493</v>
      </c>
      <c r="E41" s="6" t="s">
        <v>75</v>
      </c>
      <c r="F41" s="5" t="s">
        <v>76</v>
      </c>
      <c r="G41" s="7" t="s">
        <v>77</v>
      </c>
      <c r="H41" s="17" t="str">
        <f t="shared" ref="H41:H48" si="7">REPLACE(E41,13,1,MOD(MOD(MOD(MID(CONCATENATE(795,E41),1,1)*7,10)+MOD(MID(CONCATENATE(795,E41),2,1)*1,10)+MOD(MID(CONCATENATE(795,E41),3,1)*3,10)+MOD(MID(CONCATENATE(795,E41),4,1)*3,10)+MOD(MID(CONCATENATE(795,E41),5,1)*7,10)+MOD(MID(CONCATENATE(795,E41),6,1)*1,10)+MOD(MID(CONCATENATE(795,E41),7,1)*3,10)+MOD(MID(CONCATENATE(795,E41),8,1)*7,10)+MOD(MID(CONCATENATE(795,E41),9,1)*1,10)+MOD(MID(CONCATENATE(795,E41),10,1)*3,10)+MOD(MID(CONCATENATE(795,E41),11,1)*7,10)+MOD(MID(CONCATENATE(795,E41),12,1)*1,10)+MOD(MID(CONCATENATE(795,E41),13,1)*3,10)+MOD(MID(CONCATENATE(795,E41),14,1)*7,10)+MOD(MID(CONCATENATE(795,E41),15,1)*1,10),10)*3,10))</f>
        <v>3600614010505</v>
      </c>
      <c r="I41" s="21" t="s">
        <v>544</v>
      </c>
      <c r="J41" s="21">
        <v>795</v>
      </c>
    </row>
    <row r="42" spans="1:10" ht="45">
      <c r="A42" s="5" t="str">
        <f t="shared" si="6"/>
        <v>Бюджет  Ивенецкого  поселкового совета</v>
      </c>
      <c r="B42" s="5" t="s">
        <v>78</v>
      </c>
      <c r="C42" s="5" t="s">
        <v>7</v>
      </c>
      <c r="D42" s="16" t="s">
        <v>493</v>
      </c>
      <c r="E42" s="6" t="s">
        <v>79</v>
      </c>
      <c r="F42" s="5" t="s">
        <v>76</v>
      </c>
      <c r="G42" s="7" t="s">
        <v>77</v>
      </c>
      <c r="H42" s="17" t="str">
        <f t="shared" si="7"/>
        <v>3600614020508</v>
      </c>
      <c r="I42" s="21" t="s">
        <v>544</v>
      </c>
      <c r="J42" s="21">
        <v>795</v>
      </c>
    </row>
    <row r="43" spans="1:10" ht="45">
      <c r="A43" s="5" t="str">
        <f t="shared" si="6"/>
        <v>Бюджет  Ивенецкого  сельского  совета</v>
      </c>
      <c r="B43" s="5" t="s">
        <v>80</v>
      </c>
      <c r="C43" s="5" t="s">
        <v>7</v>
      </c>
      <c r="D43" s="16" t="s">
        <v>493</v>
      </c>
      <c r="E43" s="6" t="s">
        <v>81</v>
      </c>
      <c r="F43" s="5" t="s">
        <v>76</v>
      </c>
      <c r="G43" s="7" t="s">
        <v>77</v>
      </c>
      <c r="H43" s="17" t="str">
        <f t="shared" si="7"/>
        <v>3600614030501</v>
      </c>
      <c r="I43" s="21" t="s">
        <v>544</v>
      </c>
      <c r="J43" s="21">
        <v>795</v>
      </c>
    </row>
    <row r="44" spans="1:10" ht="45">
      <c r="A44" s="5" t="str">
        <f t="shared" si="6"/>
        <v>Бюджет  Вишневского  сельского  совета</v>
      </c>
      <c r="B44" s="5" t="s">
        <v>82</v>
      </c>
      <c r="C44" s="5" t="s">
        <v>7</v>
      </c>
      <c r="D44" s="16" t="s">
        <v>493</v>
      </c>
      <c r="E44" s="6" t="s">
        <v>83</v>
      </c>
      <c r="F44" s="5" t="s">
        <v>76</v>
      </c>
      <c r="G44" s="7" t="s">
        <v>77</v>
      </c>
      <c r="H44" s="17" t="str">
        <f t="shared" si="7"/>
        <v>3600614060500</v>
      </c>
      <c r="I44" s="21" t="s">
        <v>544</v>
      </c>
      <c r="J44" s="21">
        <v>795</v>
      </c>
    </row>
    <row r="45" spans="1:10" ht="45">
      <c r="A45" s="5" t="str">
        <f t="shared" si="6"/>
        <v>Бюджет  Городьковского  сельского  совета</v>
      </c>
      <c r="B45" s="5" t="s">
        <v>84</v>
      </c>
      <c r="C45" s="5" t="s">
        <v>7</v>
      </c>
      <c r="D45" s="16" t="s">
        <v>493</v>
      </c>
      <c r="E45" s="6" t="s">
        <v>85</v>
      </c>
      <c r="F45" s="5" t="s">
        <v>76</v>
      </c>
      <c r="G45" s="7" t="s">
        <v>77</v>
      </c>
      <c r="H45" s="17" t="str">
        <f t="shared" si="7"/>
        <v>3600614070503</v>
      </c>
      <c r="I45" s="21" t="s">
        <v>544</v>
      </c>
      <c r="J45" s="21">
        <v>795</v>
      </c>
    </row>
    <row r="46" spans="1:10" ht="45">
      <c r="A46" s="5" t="str">
        <f t="shared" si="6"/>
        <v>Бюджет  Дорского  сельского  совета</v>
      </c>
      <c r="B46" s="5" t="s">
        <v>86</v>
      </c>
      <c r="C46" s="5" t="s">
        <v>7</v>
      </c>
      <c r="D46" s="16" t="s">
        <v>493</v>
      </c>
      <c r="E46" s="6" t="s">
        <v>87</v>
      </c>
      <c r="F46" s="5" t="s">
        <v>76</v>
      </c>
      <c r="G46" s="7" t="s">
        <v>77</v>
      </c>
      <c r="H46" s="17" t="str">
        <f t="shared" si="7"/>
        <v>3600614080506</v>
      </c>
      <c r="I46" s="21" t="s">
        <v>544</v>
      </c>
      <c r="J46" s="21">
        <v>795</v>
      </c>
    </row>
    <row r="47" spans="1:10" ht="45">
      <c r="A47" s="5" t="str">
        <f t="shared" si="6"/>
        <v>Бюджет  Першайского  сельского  совета</v>
      </c>
      <c r="B47" s="5" t="s">
        <v>88</v>
      </c>
      <c r="C47" s="5" t="s">
        <v>7</v>
      </c>
      <c r="D47" s="16" t="s">
        <v>493</v>
      </c>
      <c r="E47" s="6" t="s">
        <v>89</v>
      </c>
      <c r="F47" s="5" t="s">
        <v>76</v>
      </c>
      <c r="G47" s="7" t="s">
        <v>77</v>
      </c>
      <c r="H47" s="17" t="str">
        <f t="shared" si="7"/>
        <v>3600614110506</v>
      </c>
      <c r="I47" s="21" t="s">
        <v>544</v>
      </c>
      <c r="J47" s="21">
        <v>795</v>
      </c>
    </row>
    <row r="48" spans="1:10" ht="45">
      <c r="A48" s="5" t="str">
        <f t="shared" si="6"/>
        <v>Бюджет  Раковского  сельского  совета</v>
      </c>
      <c r="B48" s="5" t="s">
        <v>90</v>
      </c>
      <c r="C48" s="5" t="s">
        <v>7</v>
      </c>
      <c r="D48" s="16" t="s">
        <v>493</v>
      </c>
      <c r="E48" s="6" t="s">
        <v>91</v>
      </c>
      <c r="F48" s="5" t="s">
        <v>76</v>
      </c>
      <c r="G48" s="7" t="s">
        <v>77</v>
      </c>
      <c r="H48" s="17" t="str">
        <f t="shared" si="7"/>
        <v>3600614140505</v>
      </c>
      <c r="I48" s="21" t="s">
        <v>544</v>
      </c>
      <c r="J48" s="21">
        <v>795</v>
      </c>
    </row>
    <row r="49" spans="1:10" ht="19.5">
      <c r="A49" s="28" t="s">
        <v>92</v>
      </c>
      <c r="B49" s="29"/>
      <c r="C49" s="29"/>
      <c r="D49" s="29"/>
      <c r="E49" s="29"/>
      <c r="F49" s="29"/>
      <c r="G49" s="29"/>
      <c r="H49" s="29"/>
      <c r="I49" s="30"/>
      <c r="J49" s="31"/>
    </row>
    <row r="50" spans="1:10" ht="45">
      <c r="A50" s="5" t="str">
        <f t="shared" ref="A50:A58" si="8">"Бюджет "&amp;" "&amp;B50</f>
        <v>Бюджет  Боровского  сельского  совета</v>
      </c>
      <c r="B50" s="5" t="s">
        <v>93</v>
      </c>
      <c r="C50" s="5" t="s">
        <v>7</v>
      </c>
      <c r="D50" s="16" t="s">
        <v>493</v>
      </c>
      <c r="E50" s="6" t="s">
        <v>94</v>
      </c>
      <c r="F50" s="5" t="s">
        <v>76</v>
      </c>
      <c r="G50" s="7" t="s">
        <v>77</v>
      </c>
      <c r="H50" s="17" t="str">
        <f t="shared" ref="H50:H58" si="9">REPLACE(E50,13,1,MOD(MOD(MOD(MID(CONCATENATE(795,E50),1,1)*7,10)+MOD(MID(CONCATENATE(795,E50),2,1)*1,10)+MOD(MID(CONCATENATE(795,E50),3,1)*3,10)+MOD(MID(CONCATENATE(795,E50),4,1)*3,10)+MOD(MID(CONCATENATE(795,E50),5,1)*7,10)+MOD(MID(CONCATENATE(795,E50),6,1)*1,10)+MOD(MID(CONCATENATE(795,E50),7,1)*3,10)+MOD(MID(CONCATENATE(795,E50),8,1)*7,10)+MOD(MID(CONCATENATE(795,E50),9,1)*1,10)+MOD(MID(CONCATENATE(795,E50),10,1)*3,10)+MOD(MID(CONCATENATE(795,E50),11,1)*7,10)+MOD(MID(CONCATENATE(795,E50),12,1)*1,10)+MOD(MID(CONCATENATE(795,E50),13,1)*3,10)+MOD(MID(CONCATENATE(795,E50),14,1)*7,10)+MOD(MID(CONCATENATE(795,E50),15,1)*1,10),10)*3,10))</f>
        <v>3600615010009</v>
      </c>
      <c r="I50" s="21" t="s">
        <v>544</v>
      </c>
      <c r="J50" s="21">
        <v>795</v>
      </c>
    </row>
    <row r="51" spans="1:10" ht="45">
      <c r="A51" s="5" t="str">
        <f t="shared" si="8"/>
        <v>Бюджет  Демидовичского  сельского  совета</v>
      </c>
      <c r="B51" s="5" t="s">
        <v>95</v>
      </c>
      <c r="C51" s="5" t="s">
        <v>7</v>
      </c>
      <c r="D51" s="16" t="s">
        <v>493</v>
      </c>
      <c r="E51" s="6" t="s">
        <v>96</v>
      </c>
      <c r="F51" s="5" t="s">
        <v>76</v>
      </c>
      <c r="G51" s="7" t="s">
        <v>77</v>
      </c>
      <c r="H51" s="17" t="str">
        <f t="shared" si="9"/>
        <v>3600615030005</v>
      </c>
      <c r="I51" s="21" t="s">
        <v>544</v>
      </c>
      <c r="J51" s="21">
        <v>795</v>
      </c>
    </row>
    <row r="52" spans="1:10" ht="45">
      <c r="A52" s="5" t="str">
        <f t="shared" si="8"/>
        <v>Бюджет  Дзержинского  сельского  совета</v>
      </c>
      <c r="B52" s="5" t="s">
        <v>97</v>
      </c>
      <c r="C52" s="5" t="s">
        <v>7</v>
      </c>
      <c r="D52" s="16" t="s">
        <v>493</v>
      </c>
      <c r="E52" s="6" t="s">
        <v>98</v>
      </c>
      <c r="F52" s="5" t="s">
        <v>76</v>
      </c>
      <c r="G52" s="7" t="s">
        <v>77</v>
      </c>
      <c r="H52" s="17" t="str">
        <f t="shared" si="9"/>
        <v>3600615040008</v>
      </c>
      <c r="I52" s="21" t="s">
        <v>544</v>
      </c>
      <c r="J52" s="21">
        <v>795</v>
      </c>
    </row>
    <row r="53" spans="1:10" ht="45">
      <c r="A53" s="5" t="str">
        <f t="shared" si="8"/>
        <v>Бюджет  Добриневского  сельского  совета</v>
      </c>
      <c r="B53" s="5" t="s">
        <v>99</v>
      </c>
      <c r="C53" s="5" t="s">
        <v>7</v>
      </c>
      <c r="D53" s="16" t="s">
        <v>493</v>
      </c>
      <c r="E53" s="6" t="s">
        <v>100</v>
      </c>
      <c r="F53" s="5" t="s">
        <v>76</v>
      </c>
      <c r="G53" s="7" t="s">
        <v>77</v>
      </c>
      <c r="H53" s="17" t="str">
        <f t="shared" si="9"/>
        <v>3600615050001</v>
      </c>
      <c r="I53" s="21" t="s">
        <v>544</v>
      </c>
      <c r="J53" s="21">
        <v>795</v>
      </c>
    </row>
    <row r="54" spans="1:10" ht="45">
      <c r="A54" s="5" t="str">
        <f t="shared" si="8"/>
        <v>Бюджет  Негорельского  сельского  совета</v>
      </c>
      <c r="B54" s="5" t="s">
        <v>101</v>
      </c>
      <c r="C54" s="5" t="s">
        <v>7</v>
      </c>
      <c r="D54" s="16" t="s">
        <v>493</v>
      </c>
      <c r="E54" s="6" t="s">
        <v>102</v>
      </c>
      <c r="F54" s="5" t="s">
        <v>76</v>
      </c>
      <c r="G54" s="7" t="s">
        <v>77</v>
      </c>
      <c r="H54" s="17" t="str">
        <f t="shared" si="9"/>
        <v>3600615070007</v>
      </c>
      <c r="I54" s="21" t="s">
        <v>544</v>
      </c>
      <c r="J54" s="21">
        <v>795</v>
      </c>
    </row>
    <row r="55" spans="1:10" ht="45">
      <c r="A55" s="5" t="str">
        <f t="shared" si="8"/>
        <v>Бюджет  Путчинского  сельского  совета</v>
      </c>
      <c r="B55" s="5" t="s">
        <v>103</v>
      </c>
      <c r="C55" s="5" t="s">
        <v>7</v>
      </c>
      <c r="D55" s="16" t="s">
        <v>493</v>
      </c>
      <c r="E55" s="6" t="s">
        <v>104</v>
      </c>
      <c r="F55" s="5" t="s">
        <v>76</v>
      </c>
      <c r="G55" s="7" t="s">
        <v>77</v>
      </c>
      <c r="H55" s="17" t="str">
        <f t="shared" si="9"/>
        <v>3600615080000</v>
      </c>
      <c r="I55" s="21" t="s">
        <v>544</v>
      </c>
      <c r="J55" s="21">
        <v>795</v>
      </c>
    </row>
    <row r="56" spans="1:10" ht="45">
      <c r="A56" s="5" t="str">
        <f t="shared" si="8"/>
        <v>Бюджет  Станьковского  сельского  совета</v>
      </c>
      <c r="B56" s="5" t="s">
        <v>105</v>
      </c>
      <c r="C56" s="5" t="s">
        <v>7</v>
      </c>
      <c r="D56" s="16" t="s">
        <v>493</v>
      </c>
      <c r="E56" s="6" t="s">
        <v>106</v>
      </c>
      <c r="F56" s="5" t="s">
        <v>76</v>
      </c>
      <c r="G56" s="7" t="s">
        <v>77</v>
      </c>
      <c r="H56" s="17" t="str">
        <f t="shared" si="9"/>
        <v>3600615100007</v>
      </c>
      <c r="I56" s="21" t="s">
        <v>544</v>
      </c>
      <c r="J56" s="21">
        <v>795</v>
      </c>
    </row>
    <row r="57" spans="1:10" ht="45">
      <c r="A57" s="5" t="str">
        <f t="shared" si="8"/>
        <v>Бюджет  Фанипольского  городского совета</v>
      </c>
      <c r="B57" s="5" t="s">
        <v>107</v>
      </c>
      <c r="C57" s="5" t="s">
        <v>7</v>
      </c>
      <c r="D57" s="16" t="s">
        <v>493</v>
      </c>
      <c r="E57" s="6" t="s">
        <v>108</v>
      </c>
      <c r="F57" s="5" t="s">
        <v>76</v>
      </c>
      <c r="G57" s="7" t="s">
        <v>77</v>
      </c>
      <c r="H57" s="17" t="str">
        <f t="shared" si="9"/>
        <v>3600615120003</v>
      </c>
      <c r="I57" s="21" t="s">
        <v>544</v>
      </c>
      <c r="J57" s="21">
        <v>795</v>
      </c>
    </row>
    <row r="58" spans="1:10" ht="45">
      <c r="A58" s="5" t="str">
        <f t="shared" si="8"/>
        <v>Бюджет  Фанипольского  сельского  совета</v>
      </c>
      <c r="B58" s="5" t="s">
        <v>109</v>
      </c>
      <c r="C58" s="5" t="s">
        <v>7</v>
      </c>
      <c r="D58" s="16" t="s">
        <v>493</v>
      </c>
      <c r="E58" s="6" t="s">
        <v>110</v>
      </c>
      <c r="F58" s="5" t="s">
        <v>76</v>
      </c>
      <c r="G58" s="7" t="s">
        <v>77</v>
      </c>
      <c r="H58" s="17" t="str">
        <f t="shared" si="9"/>
        <v>3600615130006</v>
      </c>
      <c r="I58" s="21" t="s">
        <v>544</v>
      </c>
      <c r="J58" s="21">
        <v>795</v>
      </c>
    </row>
    <row r="59" spans="1:10" ht="19.5">
      <c r="A59" s="28" t="s">
        <v>111</v>
      </c>
      <c r="B59" s="29"/>
      <c r="C59" s="29"/>
      <c r="D59" s="29"/>
      <c r="E59" s="29"/>
      <c r="F59" s="29"/>
      <c r="G59" s="29"/>
      <c r="H59" s="29"/>
      <c r="I59" s="30"/>
      <c r="J59" s="31"/>
    </row>
    <row r="60" spans="1:10" ht="45">
      <c r="A60" s="5" t="str">
        <f t="shared" ref="A60:A68" si="10">"Бюджет "&amp;" "&amp;B60</f>
        <v>Бюджет  Голынковского  сельского  совета</v>
      </c>
      <c r="B60" s="5" t="s">
        <v>112</v>
      </c>
      <c r="C60" s="5" t="s">
        <v>7</v>
      </c>
      <c r="D60" s="16" t="s">
        <v>493</v>
      </c>
      <c r="E60" s="6" t="s">
        <v>113</v>
      </c>
      <c r="F60" s="5" t="s">
        <v>114</v>
      </c>
      <c r="G60" s="7" t="s">
        <v>115</v>
      </c>
      <c r="H60" s="17" t="str">
        <f t="shared" ref="H60:H68" si="11">REPLACE(E60,13,1,MOD(MOD(MOD(MID(CONCATENATE(795,E60),1,1)*7,10)+MOD(MID(CONCATENATE(795,E60),2,1)*1,10)+MOD(MID(CONCATENATE(795,E60),3,1)*3,10)+MOD(MID(CONCATENATE(795,E60),4,1)*3,10)+MOD(MID(CONCATENATE(795,E60),5,1)*7,10)+MOD(MID(CONCATENATE(795,E60),6,1)*1,10)+MOD(MID(CONCATENATE(795,E60),7,1)*3,10)+MOD(MID(CONCATENATE(795,E60),8,1)*7,10)+MOD(MID(CONCATENATE(795,E60),9,1)*1,10)+MOD(MID(CONCATENATE(795,E60),10,1)*3,10)+MOD(MID(CONCATENATE(795,E60),11,1)*7,10)+MOD(MID(CONCATENATE(795,E60),12,1)*1,10)+MOD(MID(CONCATENATE(795,E60),13,1)*3,10)+MOD(MID(CONCATENATE(795,E60),14,1)*7,10)+MOD(MID(CONCATENATE(795,E60),15,1)*1,10),10)*3,10))</f>
        <v>3600616010705</v>
      </c>
      <c r="I60" s="21" t="s">
        <v>544</v>
      </c>
      <c r="J60" s="21">
        <v>795</v>
      </c>
    </row>
    <row r="61" spans="1:10" ht="45">
      <c r="A61" s="5" t="str">
        <f t="shared" si="10"/>
        <v>Бюджет  Грицевичского  сельского  совета</v>
      </c>
      <c r="B61" s="5" t="s">
        <v>116</v>
      </c>
      <c r="C61" s="5" t="s">
        <v>7</v>
      </c>
      <c r="D61" s="16" t="s">
        <v>493</v>
      </c>
      <c r="E61" s="6" t="s">
        <v>117</v>
      </c>
      <c r="F61" s="5" t="s">
        <v>114</v>
      </c>
      <c r="G61" s="7" t="s">
        <v>115</v>
      </c>
      <c r="H61" s="17" t="str">
        <f t="shared" si="11"/>
        <v>3600616020708</v>
      </c>
      <c r="I61" s="21" t="s">
        <v>544</v>
      </c>
      <c r="J61" s="21">
        <v>795</v>
      </c>
    </row>
    <row r="62" spans="1:10" ht="45">
      <c r="A62" s="5" t="str">
        <f t="shared" si="10"/>
        <v>Бюджет  Заостровечского  сельского  совета</v>
      </c>
      <c r="B62" s="5" t="s">
        <v>118</v>
      </c>
      <c r="C62" s="5" t="s">
        <v>7</v>
      </c>
      <c r="D62" s="16" t="s">
        <v>493</v>
      </c>
      <c r="E62" s="6" t="s">
        <v>119</v>
      </c>
      <c r="F62" s="5" t="s">
        <v>114</v>
      </c>
      <c r="G62" s="7" t="s">
        <v>115</v>
      </c>
      <c r="H62" s="17" t="str">
        <f t="shared" si="11"/>
        <v>3600616040704</v>
      </c>
      <c r="I62" s="21" t="s">
        <v>544</v>
      </c>
      <c r="J62" s="21">
        <v>795</v>
      </c>
    </row>
    <row r="63" spans="1:10" ht="45">
      <c r="A63" s="5" t="str">
        <f t="shared" si="10"/>
        <v>Бюджет  Зубковского  сельского  совета</v>
      </c>
      <c r="B63" s="5" t="s">
        <v>120</v>
      </c>
      <c r="C63" s="5" t="s">
        <v>7</v>
      </c>
      <c r="D63" s="16" t="s">
        <v>493</v>
      </c>
      <c r="E63" s="6" t="s">
        <v>121</v>
      </c>
      <c r="F63" s="5" t="s">
        <v>114</v>
      </c>
      <c r="G63" s="7" t="s">
        <v>115</v>
      </c>
      <c r="H63" s="17" t="str">
        <f t="shared" si="11"/>
        <v>3600616050707</v>
      </c>
      <c r="I63" s="21" t="s">
        <v>544</v>
      </c>
      <c r="J63" s="21">
        <v>795</v>
      </c>
    </row>
    <row r="64" spans="1:10" ht="45">
      <c r="A64" s="5" t="str">
        <f t="shared" si="10"/>
        <v>Бюджет  Краснозвездовского  сельского  совета</v>
      </c>
      <c r="B64" s="5" t="s">
        <v>122</v>
      </c>
      <c r="C64" s="5" t="s">
        <v>7</v>
      </c>
      <c r="D64" s="16" t="s">
        <v>493</v>
      </c>
      <c r="E64" s="6" t="s">
        <v>123</v>
      </c>
      <c r="F64" s="5" t="s">
        <v>114</v>
      </c>
      <c r="G64" s="7" t="s">
        <v>115</v>
      </c>
      <c r="H64" s="17" t="str">
        <f t="shared" si="11"/>
        <v>3600616060700</v>
      </c>
      <c r="I64" s="21" t="s">
        <v>544</v>
      </c>
      <c r="J64" s="21">
        <v>795</v>
      </c>
    </row>
    <row r="65" spans="1:10" ht="45">
      <c r="A65" s="5" t="str">
        <f t="shared" si="10"/>
        <v>Бюджет  Кухчицкого  сельского  совета</v>
      </c>
      <c r="B65" s="5" t="s">
        <v>124</v>
      </c>
      <c r="C65" s="5" t="s">
        <v>7</v>
      </c>
      <c r="D65" s="16" t="s">
        <v>493</v>
      </c>
      <c r="E65" s="6" t="s">
        <v>125</v>
      </c>
      <c r="F65" s="5" t="s">
        <v>114</v>
      </c>
      <c r="G65" s="7" t="s">
        <v>115</v>
      </c>
      <c r="H65" s="17" t="str">
        <f t="shared" si="11"/>
        <v>3600616070703</v>
      </c>
      <c r="I65" s="21" t="s">
        <v>544</v>
      </c>
      <c r="J65" s="21">
        <v>795</v>
      </c>
    </row>
    <row r="66" spans="1:10" ht="45">
      <c r="A66" s="5" t="str">
        <f t="shared" si="10"/>
        <v>Бюджет  Морочского  сельского  совета</v>
      </c>
      <c r="B66" s="5" t="s">
        <v>126</v>
      </c>
      <c r="C66" s="5" t="s">
        <v>7</v>
      </c>
      <c r="D66" s="16" t="s">
        <v>493</v>
      </c>
      <c r="E66" s="6" t="s">
        <v>127</v>
      </c>
      <c r="F66" s="5" t="s">
        <v>114</v>
      </c>
      <c r="G66" s="7" t="s">
        <v>115</v>
      </c>
      <c r="H66" s="17" t="str">
        <f t="shared" si="11"/>
        <v>3600616080706</v>
      </c>
      <c r="I66" s="21" t="s">
        <v>544</v>
      </c>
      <c r="J66" s="21">
        <v>795</v>
      </c>
    </row>
    <row r="67" spans="1:10" ht="45">
      <c r="A67" s="5" t="str">
        <f t="shared" si="10"/>
        <v>Бюджет  Синявского  сельского  совета</v>
      </c>
      <c r="B67" s="5" t="s">
        <v>128</v>
      </c>
      <c r="C67" s="5" t="s">
        <v>7</v>
      </c>
      <c r="D67" s="16" t="s">
        <v>493</v>
      </c>
      <c r="E67" s="6" t="s">
        <v>129</v>
      </c>
      <c r="F67" s="5" t="s">
        <v>114</v>
      </c>
      <c r="G67" s="7" t="s">
        <v>115</v>
      </c>
      <c r="H67" s="17" t="str">
        <f t="shared" si="11"/>
        <v>3600616100703</v>
      </c>
      <c r="I67" s="21" t="s">
        <v>544</v>
      </c>
      <c r="J67" s="21">
        <v>795</v>
      </c>
    </row>
    <row r="68" spans="1:10" ht="45">
      <c r="A68" s="5" t="str">
        <f t="shared" si="10"/>
        <v>Бюджет  Щепичского  сельского  совета</v>
      </c>
      <c r="B68" s="5" t="s">
        <v>130</v>
      </c>
      <c r="C68" s="5" t="s">
        <v>7</v>
      </c>
      <c r="D68" s="16" t="s">
        <v>493</v>
      </c>
      <c r="E68" s="6" t="s">
        <v>131</v>
      </c>
      <c r="F68" s="5" t="s">
        <v>114</v>
      </c>
      <c r="G68" s="7" t="s">
        <v>115</v>
      </c>
      <c r="H68" s="17" t="str">
        <f t="shared" si="11"/>
        <v>3600616120709</v>
      </c>
      <c r="I68" s="21" t="s">
        <v>544</v>
      </c>
      <c r="J68" s="21">
        <v>795</v>
      </c>
    </row>
    <row r="69" spans="1:10" ht="19.5">
      <c r="A69" s="28" t="s">
        <v>132</v>
      </c>
      <c r="B69" s="29"/>
      <c r="C69" s="29"/>
      <c r="D69" s="29"/>
      <c r="E69" s="29"/>
      <c r="F69" s="29"/>
      <c r="G69" s="29"/>
      <c r="H69" s="29"/>
      <c r="I69" s="30"/>
      <c r="J69" s="31"/>
    </row>
    <row r="70" spans="1:10" ht="45">
      <c r="A70" s="5" t="str">
        <f t="shared" ref="A70:A79" si="12">"Бюджет "&amp;" "&amp;B70</f>
        <v>Бюджет  Блевчицкого  сельского  совета</v>
      </c>
      <c r="B70" s="5" t="s">
        <v>133</v>
      </c>
      <c r="C70" s="5" t="s">
        <v>7</v>
      </c>
      <c r="D70" s="16" t="s">
        <v>493</v>
      </c>
      <c r="E70" s="6" t="s">
        <v>134</v>
      </c>
      <c r="F70" s="5" t="s">
        <v>114</v>
      </c>
      <c r="G70" s="7" t="s">
        <v>115</v>
      </c>
      <c r="H70" s="17" t="str">
        <f t="shared" ref="H70:H79" si="13">REPLACE(E70,13,1,MOD(MOD(MOD(MID(CONCATENATE(795,E70),1,1)*7,10)+MOD(MID(CONCATENATE(795,E70),2,1)*1,10)+MOD(MID(CONCATENATE(795,E70),3,1)*3,10)+MOD(MID(CONCATENATE(795,E70),4,1)*3,10)+MOD(MID(CONCATENATE(795,E70),5,1)*7,10)+MOD(MID(CONCATENATE(795,E70),6,1)*1,10)+MOD(MID(CONCATENATE(795,E70),7,1)*3,10)+MOD(MID(CONCATENATE(795,E70),8,1)*7,10)+MOD(MID(CONCATENATE(795,E70),9,1)*1,10)+MOD(MID(CONCATENATE(795,E70),10,1)*3,10)+MOD(MID(CONCATENATE(795,E70),11,1)*7,10)+MOD(MID(CONCATENATE(795,E70),12,1)*1,10)+MOD(MID(CONCATENATE(795,E70),13,1)*3,10)+MOD(MID(CONCATENATE(795,E70),14,1)*7,10)+MOD(MID(CONCATENATE(795,E70),15,1)*1,10),10)*3,10))</f>
        <v>3600617019008</v>
      </c>
      <c r="I70" s="21" t="s">
        <v>544</v>
      </c>
      <c r="J70" s="21">
        <v>795</v>
      </c>
    </row>
    <row r="71" spans="1:10" ht="45">
      <c r="A71" s="5" t="str">
        <f t="shared" si="12"/>
        <v>Бюджет  Бобовнянского  сельского  совета</v>
      </c>
      <c r="B71" s="5" t="s">
        <v>135</v>
      </c>
      <c r="C71" s="5" t="s">
        <v>7</v>
      </c>
      <c r="D71" s="16" t="s">
        <v>493</v>
      </c>
      <c r="E71" s="6" t="s">
        <v>136</v>
      </c>
      <c r="F71" s="5" t="s">
        <v>114</v>
      </c>
      <c r="G71" s="7" t="s">
        <v>115</v>
      </c>
      <c r="H71" s="17" t="str">
        <f t="shared" si="13"/>
        <v>3600617029001</v>
      </c>
      <c r="I71" s="21" t="s">
        <v>544</v>
      </c>
      <c r="J71" s="21">
        <v>795</v>
      </c>
    </row>
    <row r="72" spans="1:10" ht="45">
      <c r="A72" s="5" t="str">
        <f t="shared" si="12"/>
        <v>Бюджет  Бучатинского  сельского  совета</v>
      </c>
      <c r="B72" s="5" t="s">
        <v>137</v>
      </c>
      <c r="C72" s="5" t="s">
        <v>7</v>
      </c>
      <c r="D72" s="16" t="s">
        <v>493</v>
      </c>
      <c r="E72" s="6" t="s">
        <v>138</v>
      </c>
      <c r="F72" s="5" t="s">
        <v>114</v>
      </c>
      <c r="G72" s="7" t="s">
        <v>115</v>
      </c>
      <c r="H72" s="17" t="str">
        <f t="shared" si="13"/>
        <v>3600617049007</v>
      </c>
      <c r="I72" s="21" t="s">
        <v>544</v>
      </c>
      <c r="J72" s="21">
        <v>795</v>
      </c>
    </row>
    <row r="73" spans="1:10" ht="45">
      <c r="A73" s="5" t="str">
        <f t="shared" si="12"/>
        <v>Бюджет  Грозовского  сельского  совета</v>
      </c>
      <c r="B73" s="5" t="s">
        <v>139</v>
      </c>
      <c r="C73" s="5" t="s">
        <v>7</v>
      </c>
      <c r="D73" s="16" t="s">
        <v>493</v>
      </c>
      <c r="E73" s="6" t="s">
        <v>140</v>
      </c>
      <c r="F73" s="5" t="s">
        <v>114</v>
      </c>
      <c r="G73" s="7" t="s">
        <v>115</v>
      </c>
      <c r="H73" s="17" t="str">
        <f t="shared" si="13"/>
        <v>3600617069003</v>
      </c>
      <c r="I73" s="21" t="s">
        <v>544</v>
      </c>
      <c r="J73" s="21">
        <v>795</v>
      </c>
    </row>
    <row r="74" spans="1:10" ht="45">
      <c r="A74" s="5" t="str">
        <f t="shared" si="12"/>
        <v>Бюджет  Докторовичского  сельского  совета</v>
      </c>
      <c r="B74" s="5" t="s">
        <v>141</v>
      </c>
      <c r="C74" s="5" t="s">
        <v>7</v>
      </c>
      <c r="D74" s="16" t="s">
        <v>493</v>
      </c>
      <c r="E74" s="6" t="s">
        <v>142</v>
      </c>
      <c r="F74" s="5" t="s">
        <v>114</v>
      </c>
      <c r="G74" s="7" t="s">
        <v>115</v>
      </c>
      <c r="H74" s="17" t="str">
        <f t="shared" si="13"/>
        <v>3600617079006</v>
      </c>
      <c r="I74" s="21" t="s">
        <v>544</v>
      </c>
      <c r="J74" s="21">
        <v>795</v>
      </c>
    </row>
    <row r="75" spans="1:10" ht="45">
      <c r="A75" s="5" t="str">
        <f t="shared" si="12"/>
        <v>Бюджет  Копыльского  сельского  совета</v>
      </c>
      <c r="B75" s="5" t="s">
        <v>143</v>
      </c>
      <c r="C75" s="5" t="s">
        <v>7</v>
      </c>
      <c r="D75" s="16" t="s">
        <v>493</v>
      </c>
      <c r="E75" s="6" t="s">
        <v>144</v>
      </c>
      <c r="F75" s="5" t="s">
        <v>114</v>
      </c>
      <c r="G75" s="7" t="s">
        <v>115</v>
      </c>
      <c r="H75" s="17" t="str">
        <f t="shared" si="13"/>
        <v>3600617099002</v>
      </c>
      <c r="I75" s="21" t="s">
        <v>544</v>
      </c>
      <c r="J75" s="21">
        <v>795</v>
      </c>
    </row>
    <row r="76" spans="1:10" ht="45">
      <c r="A76" s="5" t="str">
        <f t="shared" si="12"/>
        <v>Бюджет  Потейковского  сельского  совета</v>
      </c>
      <c r="B76" s="5" t="s">
        <v>145</v>
      </c>
      <c r="C76" s="5" t="s">
        <v>7</v>
      </c>
      <c r="D76" s="16" t="s">
        <v>493</v>
      </c>
      <c r="E76" s="6" t="s">
        <v>146</v>
      </c>
      <c r="F76" s="5" t="s">
        <v>114</v>
      </c>
      <c r="G76" s="7" t="s">
        <v>115</v>
      </c>
      <c r="H76" s="17" t="str">
        <f t="shared" si="13"/>
        <v>3600617109006</v>
      </c>
      <c r="I76" s="21" t="s">
        <v>544</v>
      </c>
      <c r="J76" s="21">
        <v>795</v>
      </c>
    </row>
    <row r="77" spans="1:10" ht="45">
      <c r="A77" s="5" t="str">
        <f t="shared" si="12"/>
        <v>Бюджет  Семежевского  сельского  совета</v>
      </c>
      <c r="B77" s="5" t="s">
        <v>147</v>
      </c>
      <c r="C77" s="5" t="s">
        <v>7</v>
      </c>
      <c r="D77" s="16" t="s">
        <v>493</v>
      </c>
      <c r="E77" s="6" t="s">
        <v>148</v>
      </c>
      <c r="F77" s="5" t="s">
        <v>114</v>
      </c>
      <c r="G77" s="7" t="s">
        <v>115</v>
      </c>
      <c r="H77" s="17" t="str">
        <f t="shared" si="13"/>
        <v>3600617119009</v>
      </c>
      <c r="I77" s="21" t="s">
        <v>544</v>
      </c>
      <c r="J77" s="21">
        <v>795</v>
      </c>
    </row>
    <row r="78" spans="1:10" ht="45">
      <c r="A78" s="5" t="str">
        <f t="shared" si="12"/>
        <v>Бюджет  Слобода-Кучинского  сельского  совета</v>
      </c>
      <c r="B78" s="5" t="s">
        <v>149</v>
      </c>
      <c r="C78" s="5" t="s">
        <v>7</v>
      </c>
      <c r="D78" s="16" t="s">
        <v>493</v>
      </c>
      <c r="E78" s="6" t="s">
        <v>150</v>
      </c>
      <c r="F78" s="5" t="s">
        <v>114</v>
      </c>
      <c r="G78" s="7" t="s">
        <v>115</v>
      </c>
      <c r="H78" s="17" t="str">
        <f t="shared" si="13"/>
        <v>3600617129002</v>
      </c>
      <c r="I78" s="21" t="s">
        <v>544</v>
      </c>
      <c r="J78" s="21">
        <v>795</v>
      </c>
    </row>
    <row r="79" spans="1:10" ht="45">
      <c r="A79" s="5" t="str">
        <f t="shared" si="12"/>
        <v>Бюджет  Тимковичского  сельского  совета</v>
      </c>
      <c r="B79" s="5" t="s">
        <v>151</v>
      </c>
      <c r="C79" s="5" t="s">
        <v>7</v>
      </c>
      <c r="D79" s="16" t="s">
        <v>493</v>
      </c>
      <c r="E79" s="6" t="s">
        <v>152</v>
      </c>
      <c r="F79" s="5" t="s">
        <v>114</v>
      </c>
      <c r="G79" s="7" t="s">
        <v>115</v>
      </c>
      <c r="H79" s="17" t="str">
        <f t="shared" si="13"/>
        <v>3600617139005</v>
      </c>
      <c r="I79" s="21" t="s">
        <v>544</v>
      </c>
      <c r="J79" s="21">
        <v>795</v>
      </c>
    </row>
    <row r="80" spans="1:10" ht="19.5">
      <c r="A80" s="28" t="s">
        <v>153</v>
      </c>
      <c r="B80" s="29"/>
      <c r="C80" s="29"/>
      <c r="D80" s="29"/>
      <c r="E80" s="29"/>
      <c r="F80" s="29"/>
      <c r="G80" s="29"/>
      <c r="H80" s="29"/>
      <c r="I80" s="30"/>
      <c r="J80" s="31"/>
    </row>
    <row r="81" spans="1:10" ht="45">
      <c r="A81" s="5" t="str">
        <f t="shared" ref="A81:A87" si="14">"Бюджет "&amp;" "&amp;B81</f>
        <v>Бюджет  Бобрского  сельского  совета</v>
      </c>
      <c r="B81" s="5" t="s">
        <v>154</v>
      </c>
      <c r="C81" s="5" t="s">
        <v>7</v>
      </c>
      <c r="D81" s="16" t="s">
        <v>493</v>
      </c>
      <c r="E81" s="6" t="s">
        <v>155</v>
      </c>
      <c r="F81" s="5" t="s">
        <v>9</v>
      </c>
      <c r="G81" s="7" t="s">
        <v>10</v>
      </c>
      <c r="H81" s="17" t="str">
        <f t="shared" ref="H81:H87" si="15">REPLACE(E81,13,1,MOD(MOD(MOD(MID(CONCATENATE(795,E81),1,1)*7,10)+MOD(MID(CONCATENATE(795,E81),2,1)*1,10)+MOD(MID(CONCATENATE(795,E81),3,1)*3,10)+MOD(MID(CONCATENATE(795,E81),4,1)*3,10)+MOD(MID(CONCATENATE(795,E81),5,1)*7,10)+MOD(MID(CONCATENATE(795,E81),6,1)*1,10)+MOD(MID(CONCATENATE(795,E81),7,1)*3,10)+MOD(MID(CONCATENATE(795,E81),8,1)*7,10)+MOD(MID(CONCATENATE(795,E81),9,1)*1,10)+MOD(MID(CONCATENATE(795,E81),10,1)*3,10)+MOD(MID(CONCATENATE(795,E81),11,1)*7,10)+MOD(MID(CONCATENATE(795,E81),12,1)*1,10)+MOD(MID(CONCATENATE(795,E81),13,1)*3,10)+MOD(MID(CONCATENATE(795,E81),14,1)*7,10)+MOD(MID(CONCATENATE(795,E81),15,1)*1,10),10)*3,10))</f>
        <v>3600618011005</v>
      </c>
      <c r="I81" s="21" t="s">
        <v>544</v>
      </c>
      <c r="J81" s="21">
        <v>795</v>
      </c>
    </row>
    <row r="82" spans="1:10" ht="45">
      <c r="A82" s="5" t="str">
        <f t="shared" si="14"/>
        <v>Бюджет  Игрушковского  сельского  совета</v>
      </c>
      <c r="B82" s="5" t="s">
        <v>156</v>
      </c>
      <c r="C82" s="5" t="s">
        <v>7</v>
      </c>
      <c r="D82" s="16" t="s">
        <v>493</v>
      </c>
      <c r="E82" s="6" t="s">
        <v>157</v>
      </c>
      <c r="F82" s="5" t="s">
        <v>9</v>
      </c>
      <c r="G82" s="7" t="s">
        <v>10</v>
      </c>
      <c r="H82" s="17" t="str">
        <f t="shared" si="15"/>
        <v>3600618051007</v>
      </c>
      <c r="I82" s="21" t="s">
        <v>544</v>
      </c>
      <c r="J82" s="21">
        <v>795</v>
      </c>
    </row>
    <row r="83" spans="1:10" ht="45">
      <c r="A83" s="5" t="str">
        <f t="shared" si="14"/>
        <v>Бюджет  Крупского  сельского  совета</v>
      </c>
      <c r="B83" s="5" t="s">
        <v>158</v>
      </c>
      <c r="C83" s="5" t="s">
        <v>7</v>
      </c>
      <c r="D83" s="16" t="s">
        <v>493</v>
      </c>
      <c r="E83" s="6" t="s">
        <v>159</v>
      </c>
      <c r="F83" s="5" t="s">
        <v>9</v>
      </c>
      <c r="G83" s="7" t="s">
        <v>10</v>
      </c>
      <c r="H83" s="17" t="str">
        <f t="shared" si="15"/>
        <v>3600618061000</v>
      </c>
      <c r="I83" s="21" t="s">
        <v>544</v>
      </c>
      <c r="J83" s="21">
        <v>795</v>
      </c>
    </row>
    <row r="84" spans="1:10" ht="45">
      <c r="A84" s="5" t="str">
        <f t="shared" si="14"/>
        <v>Бюджет  Октябрьского  сельского  совета</v>
      </c>
      <c r="B84" s="5" t="s">
        <v>160</v>
      </c>
      <c r="C84" s="5" t="s">
        <v>7</v>
      </c>
      <c r="D84" s="16" t="s">
        <v>493</v>
      </c>
      <c r="E84" s="6" t="s">
        <v>161</v>
      </c>
      <c r="F84" s="5" t="s">
        <v>9</v>
      </c>
      <c r="G84" s="7" t="s">
        <v>10</v>
      </c>
      <c r="H84" s="17" t="str">
        <f t="shared" si="15"/>
        <v>3600618091009</v>
      </c>
      <c r="I84" s="21" t="s">
        <v>544</v>
      </c>
      <c r="J84" s="21">
        <v>795</v>
      </c>
    </row>
    <row r="85" spans="1:10" ht="45">
      <c r="A85" s="5" t="str">
        <f t="shared" si="14"/>
        <v>Бюджет  Ухвальского  сельского  совета</v>
      </c>
      <c r="B85" s="5" t="s">
        <v>162</v>
      </c>
      <c r="C85" s="5" t="s">
        <v>7</v>
      </c>
      <c r="D85" s="16" t="s">
        <v>493</v>
      </c>
      <c r="E85" s="6" t="s">
        <v>163</v>
      </c>
      <c r="F85" s="5" t="s">
        <v>9</v>
      </c>
      <c r="G85" s="7" t="s">
        <v>10</v>
      </c>
      <c r="H85" s="17" t="str">
        <f t="shared" si="15"/>
        <v>3600618101003</v>
      </c>
      <c r="I85" s="21" t="s">
        <v>544</v>
      </c>
      <c r="J85" s="21">
        <v>795</v>
      </c>
    </row>
    <row r="86" spans="1:10" ht="45">
      <c r="A86" s="5" t="str">
        <f t="shared" si="14"/>
        <v>Бюджет  Холопеничского  сельского  совета</v>
      </c>
      <c r="B86" s="5" t="s">
        <v>164</v>
      </c>
      <c r="C86" s="5" t="s">
        <v>7</v>
      </c>
      <c r="D86" s="16" t="s">
        <v>493</v>
      </c>
      <c r="E86" s="6" t="s">
        <v>165</v>
      </c>
      <c r="F86" s="5" t="s">
        <v>9</v>
      </c>
      <c r="G86" s="7" t="s">
        <v>10</v>
      </c>
      <c r="H86" s="17" t="str">
        <f t="shared" si="15"/>
        <v>3600618111006</v>
      </c>
      <c r="I86" s="21" t="s">
        <v>544</v>
      </c>
      <c r="J86" s="21">
        <v>795</v>
      </c>
    </row>
    <row r="87" spans="1:10" ht="45">
      <c r="A87" s="5" t="str">
        <f t="shared" si="14"/>
        <v>Бюджет  Хотюховского  сельского  совета</v>
      </c>
      <c r="B87" s="5" t="s">
        <v>166</v>
      </c>
      <c r="C87" s="5" t="s">
        <v>7</v>
      </c>
      <c r="D87" s="16" t="s">
        <v>493</v>
      </c>
      <c r="E87" s="6" t="s">
        <v>167</v>
      </c>
      <c r="F87" s="5" t="s">
        <v>9</v>
      </c>
      <c r="G87" s="7" t="s">
        <v>10</v>
      </c>
      <c r="H87" s="17" t="str">
        <f t="shared" si="15"/>
        <v>3600618121009</v>
      </c>
      <c r="I87" s="21" t="s">
        <v>544</v>
      </c>
      <c r="J87" s="21">
        <v>795</v>
      </c>
    </row>
    <row r="88" spans="1:10" ht="19.5">
      <c r="A88" s="28" t="s">
        <v>168</v>
      </c>
      <c r="B88" s="29"/>
      <c r="C88" s="29"/>
      <c r="D88" s="29"/>
      <c r="E88" s="29"/>
      <c r="F88" s="29"/>
      <c r="G88" s="29"/>
      <c r="H88" s="29"/>
      <c r="I88" s="30"/>
      <c r="J88" s="31"/>
    </row>
    <row r="89" spans="1:10" ht="45">
      <c r="A89" s="5" t="str">
        <f t="shared" ref="A89:A100" si="16">"Бюджет "&amp;" "&amp;B89</f>
        <v>Бюджет  Беларучского  сельского  совета</v>
      </c>
      <c r="B89" s="5" t="s">
        <v>169</v>
      </c>
      <c r="C89" s="5" t="s">
        <v>7</v>
      </c>
      <c r="D89" s="16" t="s">
        <v>493</v>
      </c>
      <c r="E89" s="6" t="s">
        <v>170</v>
      </c>
      <c r="F89" s="5" t="s">
        <v>76</v>
      </c>
      <c r="G89" s="7" t="s">
        <v>77</v>
      </c>
      <c r="H89" s="17" t="str">
        <f t="shared" ref="H89:H100" si="17">REPLACE(E89,13,1,MOD(MOD(MOD(MID(CONCATENATE(795,E89),1,1)*7,10)+MOD(MID(CONCATENATE(795,E89),2,1)*1,10)+MOD(MID(CONCATENATE(795,E89),3,1)*3,10)+MOD(MID(CONCATENATE(795,E89),4,1)*3,10)+MOD(MID(CONCATENATE(795,E89),5,1)*7,10)+MOD(MID(CONCATENATE(795,E89),6,1)*1,10)+MOD(MID(CONCATENATE(795,E89),7,1)*3,10)+MOD(MID(CONCATENATE(795,E89),8,1)*7,10)+MOD(MID(CONCATENATE(795,E89),9,1)*1,10)+MOD(MID(CONCATENATE(795,E89),10,1)*3,10)+MOD(MID(CONCATENATE(795,E89),11,1)*7,10)+MOD(MID(CONCATENATE(795,E89),12,1)*1,10)+MOD(MID(CONCATENATE(795,E89),13,1)*3,10)+MOD(MID(CONCATENATE(795,E89),14,1)*7,10)+MOD(MID(CONCATENATE(795,E89),15,1)*1,10),10)*3,10))</f>
        <v>3600619011121</v>
      </c>
      <c r="I89" s="21" t="s">
        <v>544</v>
      </c>
      <c r="J89" s="21">
        <v>795</v>
      </c>
    </row>
    <row r="90" spans="1:10" ht="45">
      <c r="A90" s="5" t="str">
        <f t="shared" si="16"/>
        <v>Бюджет  Гайненского сельского  совета</v>
      </c>
      <c r="B90" s="5" t="s">
        <v>171</v>
      </c>
      <c r="C90" s="5" t="s">
        <v>7</v>
      </c>
      <c r="D90" s="16" t="s">
        <v>493</v>
      </c>
      <c r="E90" s="6" t="s">
        <v>172</v>
      </c>
      <c r="F90" s="5" t="s">
        <v>76</v>
      </c>
      <c r="G90" s="7" t="s">
        <v>77</v>
      </c>
      <c r="H90" s="17" t="str">
        <f t="shared" si="17"/>
        <v>3600619021108</v>
      </c>
      <c r="I90" s="21" t="s">
        <v>544</v>
      </c>
      <c r="J90" s="21">
        <v>795</v>
      </c>
    </row>
    <row r="91" spans="1:10" ht="45">
      <c r="A91" s="5" t="str">
        <f t="shared" si="16"/>
        <v>Бюджет  Задорьевского  сельского  совета</v>
      </c>
      <c r="B91" s="5" t="s">
        <v>173</v>
      </c>
      <c r="C91" s="5" t="s">
        <v>7</v>
      </c>
      <c r="D91" s="16" t="s">
        <v>493</v>
      </c>
      <c r="E91" s="6" t="s">
        <v>174</v>
      </c>
      <c r="F91" s="5" t="s">
        <v>76</v>
      </c>
      <c r="G91" s="7" t="s">
        <v>77</v>
      </c>
      <c r="H91" s="17" t="str">
        <f t="shared" si="17"/>
        <v>3600619031101</v>
      </c>
      <c r="I91" s="21" t="s">
        <v>544</v>
      </c>
      <c r="J91" s="21">
        <v>795</v>
      </c>
    </row>
    <row r="92" spans="1:10" ht="45">
      <c r="A92" s="5" t="str">
        <f t="shared" si="16"/>
        <v>Бюджет  Каменского  сельского  совета</v>
      </c>
      <c r="B92" s="5" t="s">
        <v>175</v>
      </c>
      <c r="C92" s="5" t="s">
        <v>7</v>
      </c>
      <c r="D92" s="16" t="s">
        <v>493</v>
      </c>
      <c r="E92" s="6" t="s">
        <v>176</v>
      </c>
      <c r="F92" s="5" t="s">
        <v>76</v>
      </c>
      <c r="G92" s="7" t="s">
        <v>77</v>
      </c>
      <c r="H92" s="17" t="str">
        <f t="shared" si="17"/>
        <v>3600619071103</v>
      </c>
      <c r="I92" s="21" t="s">
        <v>544</v>
      </c>
      <c r="J92" s="21">
        <v>795</v>
      </c>
    </row>
    <row r="93" spans="1:10" ht="45">
      <c r="A93" s="5" t="str">
        <f t="shared" si="16"/>
        <v>Бюджет  Крайского  сельского  совета</v>
      </c>
      <c r="B93" s="5" t="s">
        <v>177</v>
      </c>
      <c r="C93" s="5" t="s">
        <v>7</v>
      </c>
      <c r="D93" s="16" t="s">
        <v>493</v>
      </c>
      <c r="E93" s="6" t="s">
        <v>178</v>
      </c>
      <c r="F93" s="5" t="s">
        <v>76</v>
      </c>
      <c r="G93" s="7" t="s">
        <v>77</v>
      </c>
      <c r="H93" s="17" t="str">
        <f t="shared" si="17"/>
        <v>3600619081106</v>
      </c>
      <c r="I93" s="21" t="s">
        <v>544</v>
      </c>
      <c r="J93" s="21">
        <v>795</v>
      </c>
    </row>
    <row r="94" spans="1:10" ht="45">
      <c r="A94" s="5" t="str">
        <f t="shared" si="16"/>
        <v>Бюджет  Логойского  сельского  совета</v>
      </c>
      <c r="B94" s="5" t="s">
        <v>179</v>
      </c>
      <c r="C94" s="5" t="s">
        <v>7</v>
      </c>
      <c r="D94" s="16" t="s">
        <v>493</v>
      </c>
      <c r="E94" s="6" t="s">
        <v>180</v>
      </c>
      <c r="F94" s="5" t="s">
        <v>76</v>
      </c>
      <c r="G94" s="7" t="s">
        <v>77</v>
      </c>
      <c r="H94" s="17" t="str">
        <f t="shared" si="17"/>
        <v>3600619101103</v>
      </c>
      <c r="I94" s="21" t="s">
        <v>544</v>
      </c>
      <c r="J94" s="21">
        <v>795</v>
      </c>
    </row>
    <row r="95" spans="1:10" ht="45">
      <c r="A95" s="5" t="str">
        <f t="shared" si="16"/>
        <v>Бюджет  Околовского  сельского  совета</v>
      </c>
      <c r="B95" s="5" t="s">
        <v>181</v>
      </c>
      <c r="C95" s="5" t="s">
        <v>7</v>
      </c>
      <c r="D95" s="16" t="s">
        <v>493</v>
      </c>
      <c r="E95" s="6" t="s">
        <v>182</v>
      </c>
      <c r="F95" s="5" t="s">
        <v>76</v>
      </c>
      <c r="G95" s="7" t="s">
        <v>77</v>
      </c>
      <c r="H95" s="17" t="str">
        <f t="shared" si="17"/>
        <v>3600619121109</v>
      </c>
      <c r="I95" s="21" t="s">
        <v>544</v>
      </c>
      <c r="J95" s="21">
        <v>795</v>
      </c>
    </row>
    <row r="96" spans="1:10" ht="45">
      <c r="A96" s="5" t="str">
        <f t="shared" si="16"/>
        <v>Бюджет  Октябрьского  сельского  совета</v>
      </c>
      <c r="B96" s="5" t="s">
        <v>160</v>
      </c>
      <c r="C96" s="5" t="s">
        <v>7</v>
      </c>
      <c r="D96" s="16" t="s">
        <v>493</v>
      </c>
      <c r="E96" s="6" t="s">
        <v>183</v>
      </c>
      <c r="F96" s="5" t="s">
        <v>76</v>
      </c>
      <c r="G96" s="7" t="s">
        <v>77</v>
      </c>
      <c r="H96" s="17" t="str">
        <f t="shared" si="17"/>
        <v>3600619131102</v>
      </c>
      <c r="I96" s="21" t="s">
        <v>544</v>
      </c>
      <c r="J96" s="21">
        <v>795</v>
      </c>
    </row>
    <row r="97" spans="1:10" ht="45">
      <c r="A97" s="5" t="str">
        <f t="shared" si="16"/>
        <v>Бюджет  Острошицкого  сельского  совета</v>
      </c>
      <c r="B97" s="5" t="s">
        <v>184</v>
      </c>
      <c r="C97" s="5" t="s">
        <v>7</v>
      </c>
      <c r="D97" s="16" t="s">
        <v>493</v>
      </c>
      <c r="E97" s="6" t="s">
        <v>185</v>
      </c>
      <c r="F97" s="5" t="s">
        <v>76</v>
      </c>
      <c r="G97" s="7" t="s">
        <v>77</v>
      </c>
      <c r="H97" s="17" t="str">
        <f t="shared" si="17"/>
        <v>3600619141105</v>
      </c>
      <c r="I97" s="21" t="s">
        <v>544</v>
      </c>
      <c r="J97" s="21">
        <v>795</v>
      </c>
    </row>
    <row r="98" spans="1:10" ht="45">
      <c r="A98" s="5" t="str">
        <f t="shared" si="16"/>
        <v>Бюджет  Плещеницкого  сельского  совета</v>
      </c>
      <c r="B98" s="5" t="s">
        <v>186</v>
      </c>
      <c r="C98" s="5" t="s">
        <v>7</v>
      </c>
      <c r="D98" s="16" t="s">
        <v>493</v>
      </c>
      <c r="E98" s="6" t="s">
        <v>187</v>
      </c>
      <c r="F98" s="5" t="s">
        <v>76</v>
      </c>
      <c r="G98" s="7" t="s">
        <v>77</v>
      </c>
      <c r="H98" s="17" t="str">
        <f t="shared" si="17"/>
        <v>3600619151108</v>
      </c>
      <c r="I98" s="21" t="s">
        <v>544</v>
      </c>
      <c r="J98" s="21">
        <v>795</v>
      </c>
    </row>
    <row r="99" spans="1:10" ht="45">
      <c r="A99" s="5" t="str">
        <f t="shared" si="16"/>
        <v>Бюджет  Швабского  сельского  совета</v>
      </c>
      <c r="B99" s="5" t="s">
        <v>188</v>
      </c>
      <c r="C99" s="5" t="s">
        <v>7</v>
      </c>
      <c r="D99" s="16" t="s">
        <v>493</v>
      </c>
      <c r="E99" s="6" t="s">
        <v>189</v>
      </c>
      <c r="F99" s="5" t="s">
        <v>76</v>
      </c>
      <c r="G99" s="7" t="s">
        <v>77</v>
      </c>
      <c r="H99" s="17" t="str">
        <f t="shared" si="17"/>
        <v>3600619161101</v>
      </c>
      <c r="I99" s="21" t="s">
        <v>544</v>
      </c>
      <c r="J99" s="21">
        <v>795</v>
      </c>
    </row>
    <row r="100" spans="1:10" ht="45">
      <c r="A100" s="5" t="str">
        <f t="shared" si="16"/>
        <v>Бюджет  Янушковичского  сельского  совета</v>
      </c>
      <c r="B100" s="5" t="s">
        <v>190</v>
      </c>
      <c r="C100" s="5" t="s">
        <v>7</v>
      </c>
      <c r="D100" s="16" t="s">
        <v>493</v>
      </c>
      <c r="E100" s="6" t="s">
        <v>191</v>
      </c>
      <c r="F100" s="5" t="s">
        <v>76</v>
      </c>
      <c r="G100" s="7" t="s">
        <v>77</v>
      </c>
      <c r="H100" s="17" t="str">
        <f t="shared" si="17"/>
        <v>3600619171104</v>
      </c>
      <c r="I100" s="21" t="s">
        <v>544</v>
      </c>
      <c r="J100" s="21">
        <v>795</v>
      </c>
    </row>
    <row r="101" spans="1:10" ht="19.5">
      <c r="A101" s="28" t="s">
        <v>192</v>
      </c>
      <c r="B101" s="29"/>
      <c r="C101" s="29"/>
      <c r="D101" s="29"/>
      <c r="E101" s="29"/>
      <c r="F101" s="29"/>
      <c r="G101" s="29"/>
      <c r="H101" s="29"/>
      <c r="I101" s="30"/>
      <c r="J101" s="31"/>
    </row>
    <row r="102" spans="1:10" ht="45">
      <c r="A102" s="5" t="str">
        <f t="shared" ref="A102:A110" si="18">"Бюджет "&amp;" "&amp;B102</f>
        <v>Бюджет  Коммунаровского  сельского  совета</v>
      </c>
      <c r="B102" s="5" t="s">
        <v>193</v>
      </c>
      <c r="C102" s="5" t="s">
        <v>7</v>
      </c>
      <c r="D102" s="16" t="s">
        <v>493</v>
      </c>
      <c r="E102" s="6" t="s">
        <v>194</v>
      </c>
      <c r="F102" s="5" t="s">
        <v>195</v>
      </c>
      <c r="G102" s="7" t="s">
        <v>196</v>
      </c>
      <c r="H102" s="17" t="str">
        <f t="shared" ref="H102:H110" si="19">REPLACE(E102,13,1,MOD(MOD(MOD(MID(CONCATENATE(795,E102),1,1)*7,10)+MOD(MID(CONCATENATE(795,E102),2,1)*1,10)+MOD(MID(CONCATENATE(795,E102),3,1)*3,10)+MOD(MID(CONCATENATE(795,E102),4,1)*3,10)+MOD(MID(CONCATENATE(795,E102),5,1)*7,10)+MOD(MID(CONCATENATE(795,E102),6,1)*1,10)+MOD(MID(CONCATENATE(795,E102),7,1)*3,10)+MOD(MID(CONCATENATE(795,E102),8,1)*7,10)+MOD(MID(CONCATENATE(795,E102),9,1)*1,10)+MOD(MID(CONCATENATE(795,E102),10,1)*3,10)+MOD(MID(CONCATENATE(795,E102),11,1)*7,10)+MOD(MID(CONCATENATE(795,E102),12,1)*1,10)+MOD(MID(CONCATENATE(795,E102),13,1)*3,10)+MOD(MID(CONCATENATE(795,E102),14,1)*7,10)+MOD(MID(CONCATENATE(795,E102),15,1)*1,10),10)*3,10))</f>
        <v>3600620021328</v>
      </c>
      <c r="I102" s="21" t="s">
        <v>544</v>
      </c>
      <c r="J102" s="21">
        <v>795</v>
      </c>
    </row>
    <row r="103" spans="1:10" ht="45">
      <c r="A103" s="5" t="str">
        <f t="shared" si="18"/>
        <v>Бюджет  Малогородятичского  сельского  совета</v>
      </c>
      <c r="B103" s="5" t="s">
        <v>197</v>
      </c>
      <c r="C103" s="5" t="s">
        <v>7</v>
      </c>
      <c r="D103" s="16" t="s">
        <v>493</v>
      </c>
      <c r="E103" s="6" t="s">
        <v>198</v>
      </c>
      <c r="F103" s="5" t="s">
        <v>195</v>
      </c>
      <c r="G103" s="7" t="s">
        <v>196</v>
      </c>
      <c r="H103" s="17" t="str">
        <f t="shared" si="19"/>
        <v>3600620041340</v>
      </c>
      <c r="I103" s="21" t="s">
        <v>544</v>
      </c>
      <c r="J103" s="21">
        <v>795</v>
      </c>
    </row>
    <row r="104" spans="1:10" ht="45">
      <c r="A104" s="5" t="str">
        <f t="shared" si="18"/>
        <v>Бюджет  Осовецкого  сельского  совета</v>
      </c>
      <c r="B104" s="5" t="s">
        <v>199</v>
      </c>
      <c r="C104" s="5" t="s">
        <v>7</v>
      </c>
      <c r="D104" s="16" t="s">
        <v>493</v>
      </c>
      <c r="E104" s="6" t="s">
        <v>200</v>
      </c>
      <c r="F104" s="5" t="s">
        <v>195</v>
      </c>
      <c r="G104" s="7" t="s">
        <v>196</v>
      </c>
      <c r="H104" s="17" t="str">
        <f t="shared" si="19"/>
        <v>3600620051356</v>
      </c>
      <c r="I104" s="21" t="s">
        <v>544</v>
      </c>
      <c r="J104" s="21">
        <v>795</v>
      </c>
    </row>
    <row r="105" spans="1:10" ht="45">
      <c r="A105" s="5" t="str">
        <f t="shared" si="18"/>
        <v>Бюджет  Реченского  сельского  совета</v>
      </c>
      <c r="B105" s="5" t="s">
        <v>201</v>
      </c>
      <c r="C105" s="5" t="s">
        <v>7</v>
      </c>
      <c r="D105" s="16" t="s">
        <v>493</v>
      </c>
      <c r="E105" s="6" t="s">
        <v>202</v>
      </c>
      <c r="F105" s="5" t="s">
        <v>195</v>
      </c>
      <c r="G105" s="7" t="s">
        <v>196</v>
      </c>
      <c r="H105" s="17" t="str">
        <f t="shared" si="19"/>
        <v>3600620061362</v>
      </c>
      <c r="I105" s="21" t="s">
        <v>544</v>
      </c>
      <c r="J105" s="21">
        <v>795</v>
      </c>
    </row>
    <row r="106" spans="1:10" ht="45">
      <c r="A106" s="5" t="str">
        <f t="shared" si="18"/>
        <v>Бюджет  Сорочского  сельского  совета</v>
      </c>
      <c r="B106" s="5" t="s">
        <v>203</v>
      </c>
      <c r="C106" s="5" t="s">
        <v>7</v>
      </c>
      <c r="D106" s="16" t="s">
        <v>493</v>
      </c>
      <c r="E106" s="6" t="s">
        <v>204</v>
      </c>
      <c r="F106" s="5" t="s">
        <v>195</v>
      </c>
      <c r="G106" s="7" t="s">
        <v>196</v>
      </c>
      <c r="H106" s="17" t="str">
        <f t="shared" si="19"/>
        <v>3600620071378</v>
      </c>
      <c r="I106" s="21" t="s">
        <v>544</v>
      </c>
      <c r="J106" s="21">
        <v>795</v>
      </c>
    </row>
    <row r="107" spans="1:10" ht="45">
      <c r="A107" s="5" t="str">
        <f t="shared" si="18"/>
        <v>Бюджет  Сосновского  сельского  совета</v>
      </c>
      <c r="B107" s="5" t="s">
        <v>205</v>
      </c>
      <c r="C107" s="5" t="s">
        <v>7</v>
      </c>
      <c r="D107" s="16" t="s">
        <v>493</v>
      </c>
      <c r="E107" s="6" t="s">
        <v>206</v>
      </c>
      <c r="F107" s="5" t="s">
        <v>195</v>
      </c>
      <c r="G107" s="7" t="s">
        <v>196</v>
      </c>
      <c r="H107" s="17" t="str">
        <f t="shared" si="19"/>
        <v>3600620081384</v>
      </c>
      <c r="I107" s="21" t="s">
        <v>544</v>
      </c>
      <c r="J107" s="21">
        <v>795</v>
      </c>
    </row>
    <row r="108" spans="1:10" ht="45">
      <c r="A108" s="5" t="str">
        <f t="shared" si="18"/>
        <v>Бюджет  Тальского  сельского  совета</v>
      </c>
      <c r="B108" s="5" t="s">
        <v>207</v>
      </c>
      <c r="C108" s="5" t="s">
        <v>7</v>
      </c>
      <c r="D108" s="16" t="s">
        <v>493</v>
      </c>
      <c r="E108" s="6" t="s">
        <v>208</v>
      </c>
      <c r="F108" s="5" t="s">
        <v>195</v>
      </c>
      <c r="G108" s="7" t="s">
        <v>196</v>
      </c>
      <c r="H108" s="17" t="str">
        <f t="shared" si="19"/>
        <v>3600620091390</v>
      </c>
      <c r="I108" s="21" t="s">
        <v>544</v>
      </c>
      <c r="J108" s="21">
        <v>795</v>
      </c>
    </row>
    <row r="109" spans="1:10" ht="45">
      <c r="A109" s="5" t="str">
        <f t="shared" si="18"/>
        <v>Бюджет  Уречского  сельского  совета</v>
      </c>
      <c r="B109" s="5" t="s">
        <v>209</v>
      </c>
      <c r="C109" s="5" t="s">
        <v>7</v>
      </c>
      <c r="D109" s="16" t="s">
        <v>493</v>
      </c>
      <c r="E109" s="6" t="s">
        <v>210</v>
      </c>
      <c r="F109" s="5" t="s">
        <v>195</v>
      </c>
      <c r="G109" s="7" t="s">
        <v>196</v>
      </c>
      <c r="H109" s="17" t="str">
        <f t="shared" si="19"/>
        <v>3600620101307</v>
      </c>
      <c r="I109" s="21" t="s">
        <v>544</v>
      </c>
      <c r="J109" s="21">
        <v>795</v>
      </c>
    </row>
    <row r="110" spans="1:10" ht="45">
      <c r="A110" s="5" t="str">
        <f t="shared" si="18"/>
        <v>Бюджет  Юшковичского  сельского  совета</v>
      </c>
      <c r="B110" s="5" t="s">
        <v>211</v>
      </c>
      <c r="C110" s="5" t="s">
        <v>7</v>
      </c>
      <c r="D110" s="16" t="s">
        <v>493</v>
      </c>
      <c r="E110" s="6" t="s">
        <v>212</v>
      </c>
      <c r="F110" s="5" t="s">
        <v>195</v>
      </c>
      <c r="G110" s="7" t="s">
        <v>196</v>
      </c>
      <c r="H110" s="17" t="str">
        <f t="shared" si="19"/>
        <v>3600620111313</v>
      </c>
      <c r="I110" s="21" t="s">
        <v>544</v>
      </c>
      <c r="J110" s="21">
        <v>795</v>
      </c>
    </row>
    <row r="111" spans="1:10" ht="19.5">
      <c r="A111" s="28" t="s">
        <v>213</v>
      </c>
      <c r="B111" s="29"/>
      <c r="C111" s="29"/>
      <c r="D111" s="29"/>
      <c r="E111" s="29"/>
      <c r="F111" s="29"/>
      <c r="G111" s="29"/>
      <c r="H111" s="29"/>
      <c r="I111" s="30"/>
      <c r="J111" s="31"/>
    </row>
    <row r="112" spans="1:10" ht="45">
      <c r="A112" s="5" t="str">
        <f t="shared" ref="A112:A131" si="20">"Бюджет "&amp;" "&amp;B112</f>
        <v>Бюджет  Боровлянского  сельского  совета</v>
      </c>
      <c r="B112" s="5" t="s">
        <v>214</v>
      </c>
      <c r="C112" s="5" t="s">
        <v>7</v>
      </c>
      <c r="D112" s="16" t="s">
        <v>493</v>
      </c>
      <c r="E112" s="6" t="s">
        <v>215</v>
      </c>
      <c r="F112" s="5" t="s">
        <v>216</v>
      </c>
      <c r="G112" s="7" t="s">
        <v>217</v>
      </c>
      <c r="H112" s="17" t="str">
        <f t="shared" ref="H112:H131" si="21">REPLACE(E112,13,1,MOD(MOD(MOD(MID(CONCATENATE(795,E112),1,1)*7,10)+MOD(MID(CONCATENATE(795,E112),2,1)*1,10)+MOD(MID(CONCATENATE(795,E112),3,1)*3,10)+MOD(MID(CONCATENATE(795,E112),4,1)*3,10)+MOD(MID(CONCATENATE(795,E112),5,1)*7,10)+MOD(MID(CONCATENATE(795,E112),6,1)*1,10)+MOD(MID(CONCATENATE(795,E112),7,1)*3,10)+MOD(MID(CONCATENATE(795,E112),8,1)*7,10)+MOD(MID(CONCATENATE(795,E112),9,1)*1,10)+MOD(MID(CONCATENATE(795,E112),10,1)*3,10)+MOD(MID(CONCATENATE(795,E112),11,1)*7,10)+MOD(MID(CONCATENATE(795,E112),12,1)*1,10)+MOD(MID(CONCATENATE(795,E112),13,1)*3,10)+MOD(MID(CONCATENATE(795,E112),14,1)*7,10)+MOD(MID(CONCATENATE(795,E112),15,1)*1,10),10)*3,10))</f>
        <v>3600621010035</v>
      </c>
      <c r="I112" s="21" t="s">
        <v>544</v>
      </c>
      <c r="J112" s="21">
        <v>795</v>
      </c>
    </row>
    <row r="113" spans="1:10" ht="45">
      <c r="A113" s="5" t="str">
        <f t="shared" si="20"/>
        <v>Бюджет  Горанского  сельского  совета</v>
      </c>
      <c r="B113" s="5" t="s">
        <v>218</v>
      </c>
      <c r="C113" s="5" t="s">
        <v>7</v>
      </c>
      <c r="D113" s="16" t="s">
        <v>493</v>
      </c>
      <c r="E113" s="6" t="s">
        <v>219</v>
      </c>
      <c r="F113" s="5" t="s">
        <v>216</v>
      </c>
      <c r="G113" s="7" t="s">
        <v>217</v>
      </c>
      <c r="H113" s="17" t="str">
        <f t="shared" si="21"/>
        <v>3600621020041</v>
      </c>
      <c r="I113" s="21" t="s">
        <v>544</v>
      </c>
      <c r="J113" s="21">
        <v>795</v>
      </c>
    </row>
    <row r="114" spans="1:10" ht="45">
      <c r="A114" s="5" t="str">
        <f t="shared" si="20"/>
        <v>Бюджет  Ждановичского  сельского  совета</v>
      </c>
      <c r="B114" s="5" t="s">
        <v>220</v>
      </c>
      <c r="C114" s="5" t="s">
        <v>7</v>
      </c>
      <c r="D114" s="16" t="s">
        <v>493</v>
      </c>
      <c r="E114" s="6" t="s">
        <v>221</v>
      </c>
      <c r="F114" s="5" t="s">
        <v>216</v>
      </c>
      <c r="G114" s="7" t="s">
        <v>217</v>
      </c>
      <c r="H114" s="17" t="str">
        <f t="shared" si="21"/>
        <v>3600621030057</v>
      </c>
      <c r="I114" s="21" t="s">
        <v>544</v>
      </c>
      <c r="J114" s="21">
        <v>795</v>
      </c>
    </row>
    <row r="115" spans="1:10" ht="45">
      <c r="A115" s="5" t="str">
        <f t="shared" si="20"/>
        <v>Бюджет  Колодищанского  сельского  совета</v>
      </c>
      <c r="B115" s="5" t="s">
        <v>222</v>
      </c>
      <c r="C115" s="5" t="s">
        <v>7</v>
      </c>
      <c r="D115" s="16" t="s">
        <v>493</v>
      </c>
      <c r="E115" s="6" t="s">
        <v>223</v>
      </c>
      <c r="F115" s="5" t="s">
        <v>216</v>
      </c>
      <c r="G115" s="7" t="s">
        <v>217</v>
      </c>
      <c r="H115" s="17" t="str">
        <f t="shared" si="21"/>
        <v>3600621040063</v>
      </c>
      <c r="I115" s="21" t="s">
        <v>544</v>
      </c>
      <c r="J115" s="21">
        <v>795</v>
      </c>
    </row>
    <row r="116" spans="1:10" ht="45">
      <c r="A116" s="5" t="str">
        <f t="shared" si="20"/>
        <v>Бюджет  Крупицкого  сельского  совета</v>
      </c>
      <c r="B116" s="5" t="s">
        <v>224</v>
      </c>
      <c r="C116" s="5" t="s">
        <v>7</v>
      </c>
      <c r="D116" s="16" t="s">
        <v>493</v>
      </c>
      <c r="E116" s="6" t="s">
        <v>225</v>
      </c>
      <c r="F116" s="5" t="s">
        <v>216</v>
      </c>
      <c r="G116" s="7" t="s">
        <v>217</v>
      </c>
      <c r="H116" s="17" t="str">
        <f t="shared" si="21"/>
        <v>3600621050079</v>
      </c>
      <c r="I116" s="21" t="s">
        <v>544</v>
      </c>
      <c r="J116" s="21">
        <v>795</v>
      </c>
    </row>
    <row r="117" spans="1:10" ht="45">
      <c r="A117" s="5" t="str">
        <f t="shared" si="20"/>
        <v>Бюджет  Лошанского  сельского  совета</v>
      </c>
      <c r="B117" s="5" t="s">
        <v>226</v>
      </c>
      <c r="C117" s="5" t="s">
        <v>7</v>
      </c>
      <c r="D117" s="16" t="s">
        <v>493</v>
      </c>
      <c r="E117" s="6" t="s">
        <v>227</v>
      </c>
      <c r="F117" s="5" t="s">
        <v>216</v>
      </c>
      <c r="G117" s="7" t="s">
        <v>217</v>
      </c>
      <c r="H117" s="17" t="str">
        <f t="shared" si="21"/>
        <v>3600621060085</v>
      </c>
      <c r="I117" s="21" t="s">
        <v>544</v>
      </c>
      <c r="J117" s="21">
        <v>795</v>
      </c>
    </row>
    <row r="118" spans="1:10" ht="45">
      <c r="A118" s="5" t="str">
        <f t="shared" si="20"/>
        <v>Бюджет  Луговослободского  сельского  совета</v>
      </c>
      <c r="B118" s="5" t="s">
        <v>228</v>
      </c>
      <c r="C118" s="5" t="s">
        <v>7</v>
      </c>
      <c r="D118" s="16" t="s">
        <v>493</v>
      </c>
      <c r="E118" s="6" t="s">
        <v>229</v>
      </c>
      <c r="F118" s="5" t="s">
        <v>216</v>
      </c>
      <c r="G118" s="7" t="s">
        <v>217</v>
      </c>
      <c r="H118" s="17" t="str">
        <f t="shared" si="21"/>
        <v>3600621070091</v>
      </c>
      <c r="I118" s="21" t="s">
        <v>544</v>
      </c>
      <c r="J118" s="21">
        <v>795</v>
      </c>
    </row>
    <row r="119" spans="1:10" ht="45">
      <c r="A119" s="5" t="str">
        <f t="shared" si="20"/>
        <v>Бюджет  Мачулищанского  поселкового совета</v>
      </c>
      <c r="B119" s="5" t="s">
        <v>230</v>
      </c>
      <c r="C119" s="5" t="s">
        <v>7</v>
      </c>
      <c r="D119" s="16" t="s">
        <v>493</v>
      </c>
      <c r="E119" s="6" t="s">
        <v>231</v>
      </c>
      <c r="F119" s="5" t="s">
        <v>216</v>
      </c>
      <c r="G119" s="7" t="s">
        <v>217</v>
      </c>
      <c r="H119" s="17" t="str">
        <f t="shared" si="21"/>
        <v>3600621080108</v>
      </c>
      <c r="I119" s="21" t="s">
        <v>544</v>
      </c>
      <c r="J119" s="21">
        <v>795</v>
      </c>
    </row>
    <row r="120" spans="1:10" ht="45">
      <c r="A120" s="5" t="str">
        <f t="shared" si="20"/>
        <v>Бюджет  Михановичского  сельского  совета</v>
      </c>
      <c r="B120" s="5" t="s">
        <v>232</v>
      </c>
      <c r="C120" s="5" t="s">
        <v>7</v>
      </c>
      <c r="D120" s="16" t="s">
        <v>493</v>
      </c>
      <c r="E120" s="6" t="s">
        <v>233</v>
      </c>
      <c r="F120" s="5" t="s">
        <v>216</v>
      </c>
      <c r="G120" s="7" t="s">
        <v>217</v>
      </c>
      <c r="H120" s="17" t="str">
        <f t="shared" si="21"/>
        <v>3600621090114</v>
      </c>
      <c r="I120" s="21" t="s">
        <v>544</v>
      </c>
      <c r="J120" s="21">
        <v>795</v>
      </c>
    </row>
    <row r="121" spans="1:10" ht="45">
      <c r="A121" s="5" t="str">
        <f t="shared" si="20"/>
        <v>Бюджет  Новодворского  сельского  совета</v>
      </c>
      <c r="B121" s="5" t="s">
        <v>234</v>
      </c>
      <c r="C121" s="5" t="s">
        <v>7</v>
      </c>
      <c r="D121" s="16" t="s">
        <v>493</v>
      </c>
      <c r="E121" s="6" t="s">
        <v>235</v>
      </c>
      <c r="F121" s="5" t="s">
        <v>216</v>
      </c>
      <c r="G121" s="7" t="s">
        <v>217</v>
      </c>
      <c r="H121" s="17" t="str">
        <f t="shared" si="21"/>
        <v>3600621100121</v>
      </c>
      <c r="I121" s="21" t="s">
        <v>544</v>
      </c>
      <c r="J121" s="21">
        <v>795</v>
      </c>
    </row>
    <row r="122" spans="1:10" ht="45">
      <c r="A122" s="5" t="str">
        <f t="shared" si="20"/>
        <v>Бюджет  Острошицко-Городокского  сельского  совета</v>
      </c>
      <c r="B122" s="5" t="s">
        <v>236</v>
      </c>
      <c r="C122" s="5" t="s">
        <v>7</v>
      </c>
      <c r="D122" s="16" t="s">
        <v>493</v>
      </c>
      <c r="E122" s="6" t="s">
        <v>237</v>
      </c>
      <c r="F122" s="5" t="s">
        <v>216</v>
      </c>
      <c r="G122" s="7" t="s">
        <v>217</v>
      </c>
      <c r="H122" s="17" t="str">
        <f t="shared" si="21"/>
        <v>3600621110137</v>
      </c>
      <c r="I122" s="21" t="s">
        <v>544</v>
      </c>
      <c r="J122" s="21">
        <v>795</v>
      </c>
    </row>
    <row r="123" spans="1:10" ht="45">
      <c r="A123" s="5" t="str">
        <f t="shared" si="20"/>
        <v>Бюджет  Папернянского  сельского  совета</v>
      </c>
      <c r="B123" s="5" t="s">
        <v>238</v>
      </c>
      <c r="C123" s="5" t="s">
        <v>7</v>
      </c>
      <c r="D123" s="16" t="s">
        <v>493</v>
      </c>
      <c r="E123" s="6" t="s">
        <v>239</v>
      </c>
      <c r="F123" s="5" t="s">
        <v>216</v>
      </c>
      <c r="G123" s="7" t="s">
        <v>217</v>
      </c>
      <c r="H123" s="17" t="str">
        <f t="shared" si="21"/>
        <v>3600621120143</v>
      </c>
      <c r="I123" s="21" t="s">
        <v>544</v>
      </c>
      <c r="J123" s="21">
        <v>795</v>
      </c>
    </row>
    <row r="124" spans="1:10" ht="45">
      <c r="A124" s="5" t="str">
        <f t="shared" si="20"/>
        <v>Бюджет  Петришковского  сельского  совета</v>
      </c>
      <c r="B124" s="5" t="s">
        <v>240</v>
      </c>
      <c r="C124" s="5" t="s">
        <v>7</v>
      </c>
      <c r="D124" s="16" t="s">
        <v>493</v>
      </c>
      <c r="E124" s="6" t="s">
        <v>241</v>
      </c>
      <c r="F124" s="5" t="s">
        <v>216</v>
      </c>
      <c r="G124" s="7" t="s">
        <v>217</v>
      </c>
      <c r="H124" s="17" t="str">
        <f t="shared" si="21"/>
        <v>3600621130159</v>
      </c>
      <c r="I124" s="21" t="s">
        <v>544</v>
      </c>
      <c r="J124" s="21">
        <v>795</v>
      </c>
    </row>
    <row r="125" spans="1:10" ht="45">
      <c r="A125" s="5" t="str">
        <f t="shared" si="20"/>
        <v>Бюджет  Шершунского  сельского  совета</v>
      </c>
      <c r="B125" s="5" t="s">
        <v>242</v>
      </c>
      <c r="C125" s="5" t="s">
        <v>7</v>
      </c>
      <c r="D125" s="16" t="s">
        <v>493</v>
      </c>
      <c r="E125" s="6" t="s">
        <v>243</v>
      </c>
      <c r="F125" s="5" t="s">
        <v>216</v>
      </c>
      <c r="G125" s="7" t="s">
        <v>217</v>
      </c>
      <c r="H125" s="17" t="str">
        <f t="shared" si="21"/>
        <v>3600621140165</v>
      </c>
      <c r="I125" s="21" t="s">
        <v>544</v>
      </c>
      <c r="J125" s="21">
        <v>795</v>
      </c>
    </row>
    <row r="126" spans="1:10" ht="45">
      <c r="A126" s="5" t="str">
        <f t="shared" si="20"/>
        <v>Бюджет  Самохваловичского  сельского  совета</v>
      </c>
      <c r="B126" s="5" t="s">
        <v>244</v>
      </c>
      <c r="C126" s="5" t="s">
        <v>7</v>
      </c>
      <c r="D126" s="16" t="s">
        <v>493</v>
      </c>
      <c r="E126" s="6" t="s">
        <v>245</v>
      </c>
      <c r="F126" s="5" t="s">
        <v>216</v>
      </c>
      <c r="G126" s="7" t="s">
        <v>217</v>
      </c>
      <c r="H126" s="17" t="str">
        <f t="shared" si="21"/>
        <v>3600621150171</v>
      </c>
      <c r="I126" s="21" t="s">
        <v>544</v>
      </c>
      <c r="J126" s="21">
        <v>795</v>
      </c>
    </row>
    <row r="127" spans="1:10" ht="45">
      <c r="A127" s="5" t="str">
        <f t="shared" si="20"/>
        <v>Бюджет  Сеницкого  сельского  совета</v>
      </c>
      <c r="B127" s="5" t="s">
        <v>246</v>
      </c>
      <c r="C127" s="5" t="s">
        <v>7</v>
      </c>
      <c r="D127" s="16" t="s">
        <v>493</v>
      </c>
      <c r="E127" s="6" t="s">
        <v>247</v>
      </c>
      <c r="F127" s="5" t="s">
        <v>216</v>
      </c>
      <c r="G127" s="7" t="s">
        <v>217</v>
      </c>
      <c r="H127" s="17" t="str">
        <f t="shared" si="21"/>
        <v>3600621160187</v>
      </c>
      <c r="I127" s="21" t="s">
        <v>544</v>
      </c>
      <c r="J127" s="21">
        <v>795</v>
      </c>
    </row>
    <row r="128" spans="1:10" ht="45">
      <c r="A128" s="5" t="str">
        <f t="shared" si="20"/>
        <v>Бюджет  Хатежинского  сельского  совета</v>
      </c>
      <c r="B128" s="5" t="s">
        <v>248</v>
      </c>
      <c r="C128" s="5" t="s">
        <v>7</v>
      </c>
      <c r="D128" s="16" t="s">
        <v>493</v>
      </c>
      <c r="E128" s="6" t="s">
        <v>249</v>
      </c>
      <c r="F128" s="5" t="s">
        <v>216</v>
      </c>
      <c r="G128" s="7" t="s">
        <v>217</v>
      </c>
      <c r="H128" s="17" t="str">
        <f t="shared" si="21"/>
        <v>3600621170193</v>
      </c>
      <c r="I128" s="21" t="s">
        <v>544</v>
      </c>
      <c r="J128" s="21">
        <v>795</v>
      </c>
    </row>
    <row r="129" spans="1:10" ht="45">
      <c r="A129" s="5" t="str">
        <f t="shared" si="20"/>
        <v>Бюджет  Щомыслицкого  сельского  совета</v>
      </c>
      <c r="B129" s="5" t="s">
        <v>250</v>
      </c>
      <c r="C129" s="5" t="s">
        <v>7</v>
      </c>
      <c r="D129" s="16" t="s">
        <v>493</v>
      </c>
      <c r="E129" s="6" t="s">
        <v>251</v>
      </c>
      <c r="F129" s="5" t="s">
        <v>216</v>
      </c>
      <c r="G129" s="7" t="s">
        <v>217</v>
      </c>
      <c r="H129" s="17" t="str">
        <f t="shared" si="21"/>
        <v>3600621180200</v>
      </c>
      <c r="I129" s="21" t="s">
        <v>544</v>
      </c>
      <c r="J129" s="21">
        <v>795</v>
      </c>
    </row>
    <row r="130" spans="1:10" ht="45">
      <c r="A130" s="5" t="str">
        <f t="shared" si="20"/>
        <v>Бюджет  Юзуфовского  сельского  совета</v>
      </c>
      <c r="B130" s="5" t="s">
        <v>252</v>
      </c>
      <c r="C130" s="5" t="s">
        <v>7</v>
      </c>
      <c r="D130" s="16" t="s">
        <v>493</v>
      </c>
      <c r="E130" s="6" t="s">
        <v>253</v>
      </c>
      <c r="F130" s="5" t="s">
        <v>216</v>
      </c>
      <c r="G130" s="7" t="s">
        <v>217</v>
      </c>
      <c r="H130" s="17" t="str">
        <f t="shared" si="21"/>
        <v>3600621190216</v>
      </c>
      <c r="I130" s="21" t="s">
        <v>544</v>
      </c>
      <c r="J130" s="21">
        <v>795</v>
      </c>
    </row>
    <row r="131" spans="1:10" ht="45">
      <c r="A131" s="5" t="str">
        <f t="shared" si="20"/>
        <v>Бюджет  Заславского  городского совета</v>
      </c>
      <c r="B131" s="5" t="s">
        <v>254</v>
      </c>
      <c r="C131" s="5" t="s">
        <v>7</v>
      </c>
      <c r="D131" s="16" t="s">
        <v>493</v>
      </c>
      <c r="E131" s="6" t="s">
        <v>255</v>
      </c>
      <c r="F131" s="5" t="s">
        <v>216</v>
      </c>
      <c r="G131" s="7" t="s">
        <v>217</v>
      </c>
      <c r="H131" s="17" t="str">
        <f t="shared" si="21"/>
        <v>3600621200018</v>
      </c>
      <c r="I131" s="21" t="s">
        <v>544</v>
      </c>
      <c r="J131" s="21">
        <v>795</v>
      </c>
    </row>
    <row r="132" spans="1:10" ht="19.5">
      <c r="A132" s="28" t="s">
        <v>256</v>
      </c>
      <c r="B132" s="29"/>
      <c r="C132" s="29"/>
      <c r="D132" s="29"/>
      <c r="E132" s="29"/>
      <c r="F132" s="29"/>
      <c r="G132" s="29"/>
      <c r="H132" s="29"/>
      <c r="I132" s="30"/>
      <c r="J132" s="31"/>
    </row>
    <row r="133" spans="1:10" ht="45">
      <c r="A133" s="5" t="str">
        <f t="shared" ref="A133:A145" si="22">"Бюджет "&amp;" "&amp;B133</f>
        <v>Бюджет  Городиловского  сельского  совета</v>
      </c>
      <c r="B133" s="5" t="s">
        <v>257</v>
      </c>
      <c r="C133" s="5" t="s">
        <v>7</v>
      </c>
      <c r="D133" s="16" t="s">
        <v>493</v>
      </c>
      <c r="E133" s="6" t="s">
        <v>258</v>
      </c>
      <c r="F133" s="5" t="s">
        <v>51</v>
      </c>
      <c r="G133" s="7" t="s">
        <v>52</v>
      </c>
      <c r="H133" s="17" t="str">
        <f t="shared" ref="H133:H145" si="23">REPLACE(E133,13,1,MOD(MOD(MOD(MID(CONCATENATE(795,E133),1,1)*7,10)+MOD(MID(CONCATENATE(795,E133),2,1)*1,10)+MOD(MID(CONCATENATE(795,E133),3,1)*3,10)+MOD(MID(CONCATENATE(795,E133),4,1)*3,10)+MOD(MID(CONCATENATE(795,E133),5,1)*7,10)+MOD(MID(CONCATENATE(795,E133),6,1)*1,10)+MOD(MID(CONCATENATE(795,E133),7,1)*3,10)+MOD(MID(CONCATENATE(795,E133),8,1)*7,10)+MOD(MID(CONCATENATE(795,E133),9,1)*1,10)+MOD(MID(CONCATENATE(795,E133),10,1)*3,10)+MOD(MID(CONCATENATE(795,E133),11,1)*7,10)+MOD(MID(CONCATENATE(795,E133),12,1)*1,10)+MOD(MID(CONCATENATE(795,E133),13,1)*3,10)+MOD(MID(CONCATENATE(795,E133),14,1)*7,10)+MOD(MID(CONCATENATE(795,E133),15,1)*1,10),10)*3,10))</f>
        <v>3600622010005</v>
      </c>
      <c r="I133" s="21" t="s">
        <v>544</v>
      </c>
      <c r="J133" s="21">
        <v>795</v>
      </c>
    </row>
    <row r="134" spans="1:10" ht="45">
      <c r="A134" s="5" t="str">
        <f t="shared" si="22"/>
        <v>Бюджет  Городокского  сельского  совета</v>
      </c>
      <c r="B134" s="5" t="s">
        <v>259</v>
      </c>
      <c r="C134" s="5" t="s">
        <v>7</v>
      </c>
      <c r="D134" s="16" t="s">
        <v>493</v>
      </c>
      <c r="E134" s="6" t="s">
        <v>260</v>
      </c>
      <c r="F134" s="5" t="s">
        <v>51</v>
      </c>
      <c r="G134" s="7" t="s">
        <v>52</v>
      </c>
      <c r="H134" s="17" t="str">
        <f t="shared" si="23"/>
        <v>3600622020008</v>
      </c>
      <c r="I134" s="21" t="s">
        <v>544</v>
      </c>
      <c r="J134" s="21">
        <v>795</v>
      </c>
    </row>
    <row r="135" spans="1:10" ht="45">
      <c r="A135" s="5" t="str">
        <f t="shared" si="22"/>
        <v>Бюджет  Красненского  сельского  совета</v>
      </c>
      <c r="B135" s="5" t="s">
        <v>261</v>
      </c>
      <c r="C135" s="5" t="s">
        <v>7</v>
      </c>
      <c r="D135" s="16" t="s">
        <v>493</v>
      </c>
      <c r="E135" s="6" t="s">
        <v>262</v>
      </c>
      <c r="F135" s="5" t="s">
        <v>51</v>
      </c>
      <c r="G135" s="7" t="s">
        <v>52</v>
      </c>
      <c r="H135" s="17" t="str">
        <f t="shared" si="23"/>
        <v>3600622040004</v>
      </c>
      <c r="I135" s="21" t="s">
        <v>544</v>
      </c>
      <c r="J135" s="21">
        <v>795</v>
      </c>
    </row>
    <row r="136" spans="1:10" ht="45">
      <c r="A136" s="5" t="str">
        <f t="shared" si="22"/>
        <v>Бюджет  Лебедевского  сельского  совета</v>
      </c>
      <c r="B136" s="5" t="s">
        <v>263</v>
      </c>
      <c r="C136" s="5" t="s">
        <v>7</v>
      </c>
      <c r="D136" s="16" t="s">
        <v>493</v>
      </c>
      <c r="E136" s="6" t="s">
        <v>264</v>
      </c>
      <c r="F136" s="5" t="s">
        <v>51</v>
      </c>
      <c r="G136" s="7" t="s">
        <v>52</v>
      </c>
      <c r="H136" s="17" t="str">
        <f t="shared" si="23"/>
        <v>3600622050007</v>
      </c>
      <c r="I136" s="21" t="s">
        <v>544</v>
      </c>
      <c r="J136" s="21">
        <v>795</v>
      </c>
    </row>
    <row r="137" spans="1:10" ht="45">
      <c r="A137" s="5" t="str">
        <f t="shared" si="22"/>
        <v>Бюджет  Марковского  сельского  совета</v>
      </c>
      <c r="B137" s="5" t="s">
        <v>265</v>
      </c>
      <c r="C137" s="5" t="s">
        <v>7</v>
      </c>
      <c r="D137" s="16" t="s">
        <v>493</v>
      </c>
      <c r="E137" s="6" t="s">
        <v>266</v>
      </c>
      <c r="F137" s="5" t="s">
        <v>51</v>
      </c>
      <c r="G137" s="7" t="s">
        <v>52</v>
      </c>
      <c r="H137" s="17" t="str">
        <f t="shared" si="23"/>
        <v>3600622060000</v>
      </c>
      <c r="I137" s="21" t="s">
        <v>544</v>
      </c>
      <c r="J137" s="21">
        <v>795</v>
      </c>
    </row>
    <row r="138" spans="1:10" ht="45">
      <c r="A138" s="5" t="str">
        <f t="shared" si="22"/>
        <v>Бюджет  Мясотского  сельского  совета</v>
      </c>
      <c r="B138" s="5" t="s">
        <v>267</v>
      </c>
      <c r="C138" s="5" t="s">
        <v>7</v>
      </c>
      <c r="D138" s="16" t="s">
        <v>493</v>
      </c>
      <c r="E138" s="6" t="s">
        <v>268</v>
      </c>
      <c r="F138" s="5" t="s">
        <v>51</v>
      </c>
      <c r="G138" s="7" t="s">
        <v>52</v>
      </c>
      <c r="H138" s="17" t="str">
        <f t="shared" si="23"/>
        <v>3600622070003</v>
      </c>
      <c r="I138" s="21" t="s">
        <v>544</v>
      </c>
      <c r="J138" s="21">
        <v>795</v>
      </c>
    </row>
    <row r="139" spans="1:10" ht="45">
      <c r="A139" s="5" t="str">
        <f t="shared" si="22"/>
        <v>Бюджет  Олехновичского  сельского  совета</v>
      </c>
      <c r="B139" s="5" t="s">
        <v>269</v>
      </c>
      <c r="C139" s="5" t="s">
        <v>7</v>
      </c>
      <c r="D139" s="16" t="s">
        <v>493</v>
      </c>
      <c r="E139" s="6" t="s">
        <v>270</v>
      </c>
      <c r="F139" s="5" t="s">
        <v>51</v>
      </c>
      <c r="G139" s="7" t="s">
        <v>52</v>
      </c>
      <c r="H139" s="17" t="str">
        <f t="shared" si="23"/>
        <v>3600622080006</v>
      </c>
      <c r="I139" s="21" t="s">
        <v>544</v>
      </c>
      <c r="J139" s="21">
        <v>795</v>
      </c>
    </row>
    <row r="140" spans="1:10" ht="45">
      <c r="A140" s="5" t="str">
        <f t="shared" si="22"/>
        <v>Бюджет  Полочанского  сельского  совета</v>
      </c>
      <c r="B140" s="5" t="s">
        <v>271</v>
      </c>
      <c r="C140" s="5" t="s">
        <v>7</v>
      </c>
      <c r="D140" s="16" t="s">
        <v>493</v>
      </c>
      <c r="E140" s="6" t="s">
        <v>272</v>
      </c>
      <c r="F140" s="5" t="s">
        <v>51</v>
      </c>
      <c r="G140" s="7" t="s">
        <v>52</v>
      </c>
      <c r="H140" s="17" t="str">
        <f t="shared" si="23"/>
        <v>3600622090009</v>
      </c>
      <c r="I140" s="21" t="s">
        <v>544</v>
      </c>
      <c r="J140" s="21">
        <v>795</v>
      </c>
    </row>
    <row r="141" spans="1:10" ht="45">
      <c r="A141" s="5" t="str">
        <f t="shared" si="22"/>
        <v>Бюджет  Радошковичского  поселкового совета</v>
      </c>
      <c r="B141" s="5" t="s">
        <v>273</v>
      </c>
      <c r="C141" s="5" t="s">
        <v>7</v>
      </c>
      <c r="D141" s="16" t="s">
        <v>493</v>
      </c>
      <c r="E141" s="6" t="s">
        <v>274</v>
      </c>
      <c r="F141" s="5" t="s">
        <v>51</v>
      </c>
      <c r="G141" s="7" t="s">
        <v>52</v>
      </c>
      <c r="H141" s="17" t="str">
        <f t="shared" si="23"/>
        <v>3600622100003</v>
      </c>
      <c r="I141" s="21" t="s">
        <v>544</v>
      </c>
      <c r="J141" s="21">
        <v>795</v>
      </c>
    </row>
    <row r="142" spans="1:10" ht="45">
      <c r="A142" s="5" t="str">
        <f t="shared" si="22"/>
        <v>Бюджет  Радошковичского  сельского  совета</v>
      </c>
      <c r="B142" s="5" t="s">
        <v>275</v>
      </c>
      <c r="C142" s="5" t="s">
        <v>7</v>
      </c>
      <c r="D142" s="16" t="s">
        <v>493</v>
      </c>
      <c r="E142" s="6" t="s">
        <v>276</v>
      </c>
      <c r="F142" s="5" t="s">
        <v>51</v>
      </c>
      <c r="G142" s="7" t="s">
        <v>52</v>
      </c>
      <c r="H142" s="17" t="str">
        <f t="shared" si="23"/>
        <v>3600622110006</v>
      </c>
      <c r="I142" s="21" t="s">
        <v>544</v>
      </c>
      <c r="J142" s="21">
        <v>795</v>
      </c>
    </row>
    <row r="143" spans="1:10" ht="45">
      <c r="A143" s="5" t="str">
        <f t="shared" si="22"/>
        <v>Бюджет  Тюрлевского  сельского  совета</v>
      </c>
      <c r="B143" s="5" t="s">
        <v>277</v>
      </c>
      <c r="C143" s="5" t="s">
        <v>7</v>
      </c>
      <c r="D143" s="16" t="s">
        <v>493</v>
      </c>
      <c r="E143" s="6" t="s">
        <v>278</v>
      </c>
      <c r="F143" s="5" t="s">
        <v>51</v>
      </c>
      <c r="G143" s="7" t="s">
        <v>52</v>
      </c>
      <c r="H143" s="17" t="str">
        <f t="shared" si="23"/>
        <v>3600622120009</v>
      </c>
      <c r="I143" s="21" t="s">
        <v>544</v>
      </c>
      <c r="J143" s="21">
        <v>795</v>
      </c>
    </row>
    <row r="144" spans="1:10" ht="45">
      <c r="A144" s="5" t="str">
        <f t="shared" si="22"/>
        <v>Бюджет  Хожовского  сельского  совета</v>
      </c>
      <c r="B144" s="5" t="s">
        <v>279</v>
      </c>
      <c r="C144" s="5" t="s">
        <v>7</v>
      </c>
      <c r="D144" s="16" t="s">
        <v>493</v>
      </c>
      <c r="E144" s="6" t="s">
        <v>280</v>
      </c>
      <c r="F144" s="5" t="s">
        <v>51</v>
      </c>
      <c r="G144" s="7" t="s">
        <v>52</v>
      </c>
      <c r="H144" s="17" t="str">
        <f t="shared" si="23"/>
        <v>3600622130002</v>
      </c>
      <c r="I144" s="21" t="s">
        <v>544</v>
      </c>
      <c r="J144" s="21">
        <v>795</v>
      </c>
    </row>
    <row r="145" spans="1:10" ht="45">
      <c r="A145" s="5" t="str">
        <f t="shared" si="22"/>
        <v>Бюджет  Чистинского  сельского  совета</v>
      </c>
      <c r="B145" s="5" t="s">
        <v>281</v>
      </c>
      <c r="C145" s="5" t="s">
        <v>7</v>
      </c>
      <c r="D145" s="16" t="s">
        <v>493</v>
      </c>
      <c r="E145" s="6" t="s">
        <v>282</v>
      </c>
      <c r="F145" s="5" t="s">
        <v>51</v>
      </c>
      <c r="G145" s="7" t="s">
        <v>52</v>
      </c>
      <c r="H145" s="17" t="str">
        <f t="shared" si="23"/>
        <v>3600622150008</v>
      </c>
      <c r="I145" s="21" t="s">
        <v>544</v>
      </c>
      <c r="J145" s="21">
        <v>795</v>
      </c>
    </row>
    <row r="146" spans="1:10" ht="19.5">
      <c r="A146" s="28" t="s">
        <v>283</v>
      </c>
      <c r="B146" s="29"/>
      <c r="C146" s="29"/>
      <c r="D146" s="29"/>
      <c r="E146" s="29"/>
      <c r="F146" s="29"/>
      <c r="G146" s="29"/>
      <c r="H146" s="29"/>
      <c r="I146" s="30"/>
      <c r="J146" s="31"/>
    </row>
    <row r="147" spans="1:10" ht="45">
      <c r="A147" s="5" t="str">
        <f t="shared" ref="A147:A155" si="24">"Бюджет "&amp;" "&amp;B147</f>
        <v>Бюджет  Будславского  сельского  совета</v>
      </c>
      <c r="B147" s="5" t="s">
        <v>284</v>
      </c>
      <c r="C147" s="5" t="s">
        <v>7</v>
      </c>
      <c r="D147" s="16" t="s">
        <v>493</v>
      </c>
      <c r="E147" s="6" t="s">
        <v>285</v>
      </c>
      <c r="F147" s="5" t="s">
        <v>51</v>
      </c>
      <c r="G147" s="7" t="s">
        <v>52</v>
      </c>
      <c r="H147" s="17" t="str">
        <f t="shared" ref="H147:H155" si="25">REPLACE(E147,13,1,MOD(MOD(MOD(MID(CONCATENATE(795,E147),1,1)*7,10)+MOD(MID(CONCATENATE(795,E147),2,1)*1,10)+MOD(MID(CONCATENATE(795,E147),3,1)*3,10)+MOD(MID(CONCATENATE(795,E147),4,1)*3,10)+MOD(MID(CONCATENATE(795,E147),5,1)*7,10)+MOD(MID(CONCATENATE(795,E147),6,1)*1,10)+MOD(MID(CONCATENATE(795,E147),7,1)*3,10)+MOD(MID(CONCATENATE(795,E147),8,1)*7,10)+MOD(MID(CONCATENATE(795,E147),9,1)*1,10)+MOD(MID(CONCATENATE(795,E147),10,1)*3,10)+MOD(MID(CONCATENATE(795,E147),11,1)*7,10)+MOD(MID(CONCATENATE(795,E147),12,1)*1,10)+MOD(MID(CONCATENATE(795,E147),13,1)*3,10)+MOD(MID(CONCATENATE(795,E147),14,1)*7,10)+MOD(MID(CONCATENATE(795,E147),15,1)*1,10),10)*3,10))</f>
        <v>3600623011902</v>
      </c>
      <c r="I147" s="21" t="s">
        <v>544</v>
      </c>
      <c r="J147" s="21">
        <v>795</v>
      </c>
    </row>
    <row r="148" spans="1:10" ht="45">
      <c r="A148" s="5" t="str">
        <f t="shared" si="24"/>
        <v>Бюджет  Занарочского  сельского  совета</v>
      </c>
      <c r="B148" s="5" t="s">
        <v>286</v>
      </c>
      <c r="C148" s="5" t="s">
        <v>7</v>
      </c>
      <c r="D148" s="16" t="s">
        <v>493</v>
      </c>
      <c r="E148" s="6" t="s">
        <v>287</v>
      </c>
      <c r="F148" s="5" t="s">
        <v>51</v>
      </c>
      <c r="G148" s="7" t="s">
        <v>52</v>
      </c>
      <c r="H148" s="17" t="str">
        <f t="shared" si="25"/>
        <v>3600623031908</v>
      </c>
      <c r="I148" s="21" t="s">
        <v>544</v>
      </c>
      <c r="J148" s="21">
        <v>795</v>
      </c>
    </row>
    <row r="149" spans="1:10" ht="45">
      <c r="A149" s="5" t="str">
        <f t="shared" si="24"/>
        <v>Бюджет  Кривичского  сельского  совета</v>
      </c>
      <c r="B149" s="5" t="s">
        <v>288</v>
      </c>
      <c r="C149" s="5" t="s">
        <v>7</v>
      </c>
      <c r="D149" s="16" t="s">
        <v>493</v>
      </c>
      <c r="E149" s="6" t="s">
        <v>289</v>
      </c>
      <c r="F149" s="5" t="s">
        <v>51</v>
      </c>
      <c r="G149" s="7" t="s">
        <v>52</v>
      </c>
      <c r="H149" s="17" t="str">
        <f t="shared" si="25"/>
        <v>3600623041901</v>
      </c>
      <c r="I149" s="21" t="s">
        <v>544</v>
      </c>
      <c r="J149" s="21">
        <v>795</v>
      </c>
    </row>
    <row r="150" spans="1:10" ht="45">
      <c r="A150" s="5" t="str">
        <f t="shared" si="24"/>
        <v>Бюджет  Княгининского  сельского  совета</v>
      </c>
      <c r="B150" s="5" t="s">
        <v>290</v>
      </c>
      <c r="C150" s="5" t="s">
        <v>7</v>
      </c>
      <c r="D150" s="16" t="s">
        <v>493</v>
      </c>
      <c r="E150" s="6" t="s">
        <v>291</v>
      </c>
      <c r="F150" s="5" t="s">
        <v>51</v>
      </c>
      <c r="G150" s="7" t="s">
        <v>52</v>
      </c>
      <c r="H150" s="17" t="str">
        <f t="shared" si="25"/>
        <v>3600623051904</v>
      </c>
      <c r="I150" s="21" t="s">
        <v>544</v>
      </c>
      <c r="J150" s="21">
        <v>795</v>
      </c>
    </row>
    <row r="151" spans="1:10" ht="45">
      <c r="A151" s="5" t="str">
        <f t="shared" si="24"/>
        <v>Бюджет  Мядельского  сельского  совета</v>
      </c>
      <c r="B151" s="5" t="s">
        <v>292</v>
      </c>
      <c r="C151" s="5" t="s">
        <v>7</v>
      </c>
      <c r="D151" s="16" t="s">
        <v>493</v>
      </c>
      <c r="E151" s="6" t="s">
        <v>293</v>
      </c>
      <c r="F151" s="5" t="s">
        <v>51</v>
      </c>
      <c r="G151" s="7" t="s">
        <v>52</v>
      </c>
      <c r="H151" s="17" t="str">
        <f t="shared" si="25"/>
        <v>3600623071900</v>
      </c>
      <c r="I151" s="21" t="s">
        <v>544</v>
      </c>
      <c r="J151" s="21">
        <v>795</v>
      </c>
    </row>
    <row r="152" spans="1:10" ht="45">
      <c r="A152" s="5" t="str">
        <f t="shared" si="24"/>
        <v>Бюджет  Нарочского  сельского  совета</v>
      </c>
      <c r="B152" s="5" t="s">
        <v>294</v>
      </c>
      <c r="C152" s="5" t="s">
        <v>7</v>
      </c>
      <c r="D152" s="16" t="s">
        <v>493</v>
      </c>
      <c r="E152" s="6" t="s">
        <v>295</v>
      </c>
      <c r="F152" s="5" t="s">
        <v>51</v>
      </c>
      <c r="G152" s="7" t="s">
        <v>52</v>
      </c>
      <c r="H152" s="17" t="str">
        <f t="shared" si="25"/>
        <v>3600623081903</v>
      </c>
      <c r="I152" s="21" t="s">
        <v>544</v>
      </c>
      <c r="J152" s="21">
        <v>795</v>
      </c>
    </row>
    <row r="153" spans="1:10" ht="45">
      <c r="A153" s="5" t="str">
        <f t="shared" si="24"/>
        <v>Бюджет  Сватковского  сельского  совета</v>
      </c>
      <c r="B153" s="5" t="s">
        <v>296</v>
      </c>
      <c r="C153" s="5" t="s">
        <v>7</v>
      </c>
      <c r="D153" s="16" t="s">
        <v>493</v>
      </c>
      <c r="E153" s="6" t="s">
        <v>297</v>
      </c>
      <c r="F153" s="5" t="s">
        <v>51</v>
      </c>
      <c r="G153" s="7" t="s">
        <v>52</v>
      </c>
      <c r="H153" s="17" t="str">
        <f t="shared" si="25"/>
        <v>3600623101900</v>
      </c>
      <c r="I153" s="21" t="s">
        <v>544</v>
      </c>
      <c r="J153" s="21">
        <v>795</v>
      </c>
    </row>
    <row r="154" spans="1:10" ht="45">
      <c r="A154" s="5" t="str">
        <f t="shared" si="24"/>
        <v>Бюджет  Свирского  сельского  совета</v>
      </c>
      <c r="B154" s="5" t="s">
        <v>298</v>
      </c>
      <c r="C154" s="5" t="s">
        <v>7</v>
      </c>
      <c r="D154" s="16" t="s">
        <v>493</v>
      </c>
      <c r="E154" s="6" t="s">
        <v>299</v>
      </c>
      <c r="F154" s="5" t="s">
        <v>51</v>
      </c>
      <c r="G154" s="7" t="s">
        <v>52</v>
      </c>
      <c r="H154" s="17" t="str">
        <f t="shared" si="25"/>
        <v>3600623111903</v>
      </c>
      <c r="I154" s="21" t="s">
        <v>544</v>
      </c>
      <c r="J154" s="21">
        <v>795</v>
      </c>
    </row>
    <row r="155" spans="1:10" ht="45">
      <c r="A155" s="5" t="str">
        <f t="shared" si="24"/>
        <v>Бюджет  Слободского  сельского  совета</v>
      </c>
      <c r="B155" s="5" t="s">
        <v>300</v>
      </c>
      <c r="C155" s="5" t="s">
        <v>7</v>
      </c>
      <c r="D155" s="16" t="s">
        <v>493</v>
      </c>
      <c r="E155" s="6" t="s">
        <v>301</v>
      </c>
      <c r="F155" s="5" t="s">
        <v>51</v>
      </c>
      <c r="G155" s="7" t="s">
        <v>52</v>
      </c>
      <c r="H155" s="17" t="str">
        <f t="shared" si="25"/>
        <v>3600623121906</v>
      </c>
      <c r="I155" s="21" t="s">
        <v>544</v>
      </c>
      <c r="J155" s="21">
        <v>795</v>
      </c>
    </row>
    <row r="156" spans="1:10" ht="19.5">
      <c r="A156" s="28" t="s">
        <v>302</v>
      </c>
      <c r="B156" s="29"/>
      <c r="C156" s="29"/>
      <c r="D156" s="29"/>
      <c r="E156" s="29"/>
      <c r="F156" s="29"/>
      <c r="G156" s="29"/>
      <c r="H156" s="29"/>
      <c r="I156" s="30"/>
      <c r="J156" s="31"/>
    </row>
    <row r="157" spans="1:10" ht="45">
      <c r="A157" s="5" t="str">
        <f t="shared" ref="A157:A164" si="26">"Бюджет "&amp;" "&amp;B157</f>
        <v>Бюджет  Городейского  поселкового совета</v>
      </c>
      <c r="B157" s="5" t="s">
        <v>303</v>
      </c>
      <c r="C157" s="5" t="s">
        <v>7</v>
      </c>
      <c r="D157" s="16" t="s">
        <v>493</v>
      </c>
      <c r="E157" s="6" t="s">
        <v>304</v>
      </c>
      <c r="F157" s="5" t="s">
        <v>114</v>
      </c>
      <c r="G157" s="7" t="s">
        <v>115</v>
      </c>
      <c r="H157" s="17" t="str">
        <f t="shared" ref="H157:H164" si="27">REPLACE(E157,13,1,MOD(MOD(MOD(MID(CONCATENATE(795,E157),1,1)*7,10)+MOD(MID(CONCATENATE(795,E157),2,1)*1,10)+MOD(MID(CONCATENATE(795,E157),3,1)*3,10)+MOD(MID(CONCATENATE(795,E157),4,1)*3,10)+MOD(MID(CONCATENATE(795,E157),5,1)*7,10)+MOD(MID(CONCATENATE(795,E157),6,1)*1,10)+MOD(MID(CONCATENATE(795,E157),7,1)*3,10)+MOD(MID(CONCATENATE(795,E157),8,1)*7,10)+MOD(MID(CONCATENATE(795,E157),9,1)*1,10)+MOD(MID(CONCATENATE(795,E157),10,1)*3,10)+MOD(MID(CONCATENATE(795,E157),11,1)*7,10)+MOD(MID(CONCATENATE(795,E157),12,1)*1,10)+MOD(MID(CONCATENATE(795,E157),13,1)*3,10)+MOD(MID(CONCATENATE(795,E157),14,1)*7,10)+MOD(MID(CONCATENATE(795,E157),15,1)*1,10),10)*3,10))</f>
        <v>3600624010003</v>
      </c>
      <c r="I157" s="21" t="s">
        <v>544</v>
      </c>
      <c r="J157" s="21">
        <v>795</v>
      </c>
    </row>
    <row r="158" spans="1:10" ht="45">
      <c r="A158" s="5" t="str">
        <f t="shared" si="26"/>
        <v>Бюджет  Городейского  сельского  совета</v>
      </c>
      <c r="B158" s="5" t="s">
        <v>305</v>
      </c>
      <c r="C158" s="5" t="s">
        <v>7</v>
      </c>
      <c r="D158" s="16" t="s">
        <v>493</v>
      </c>
      <c r="E158" s="6" t="s">
        <v>306</v>
      </c>
      <c r="F158" s="5" t="s">
        <v>114</v>
      </c>
      <c r="G158" s="7" t="s">
        <v>115</v>
      </c>
      <c r="H158" s="17" t="str">
        <f t="shared" si="27"/>
        <v>3600624020006</v>
      </c>
      <c r="I158" s="21" t="s">
        <v>544</v>
      </c>
      <c r="J158" s="21">
        <v>795</v>
      </c>
    </row>
    <row r="159" spans="1:10" ht="45">
      <c r="A159" s="5" t="str">
        <f t="shared" si="26"/>
        <v>Бюджет  Козловского  сельского  совета</v>
      </c>
      <c r="B159" s="5" t="s">
        <v>307</v>
      </c>
      <c r="C159" s="5" t="s">
        <v>7</v>
      </c>
      <c r="D159" s="16" t="s">
        <v>493</v>
      </c>
      <c r="E159" s="6" t="s">
        <v>308</v>
      </c>
      <c r="F159" s="5" t="s">
        <v>114</v>
      </c>
      <c r="G159" s="7" t="s">
        <v>115</v>
      </c>
      <c r="H159" s="17" t="str">
        <f t="shared" si="27"/>
        <v>3600624050005</v>
      </c>
      <c r="I159" s="21" t="s">
        <v>544</v>
      </c>
      <c r="J159" s="21">
        <v>795</v>
      </c>
    </row>
    <row r="160" spans="1:10" ht="45">
      <c r="A160" s="5" t="str">
        <f t="shared" si="26"/>
        <v>Бюджет  Ланского  сельского  совета</v>
      </c>
      <c r="B160" s="5" t="s">
        <v>309</v>
      </c>
      <c r="C160" s="5" t="s">
        <v>7</v>
      </c>
      <c r="D160" s="16" t="s">
        <v>493</v>
      </c>
      <c r="E160" s="6" t="s">
        <v>310</v>
      </c>
      <c r="F160" s="5" t="s">
        <v>114</v>
      </c>
      <c r="G160" s="7" t="s">
        <v>115</v>
      </c>
      <c r="H160" s="17" t="str">
        <f t="shared" si="27"/>
        <v>3600624060008</v>
      </c>
      <c r="I160" s="21" t="s">
        <v>544</v>
      </c>
      <c r="J160" s="21">
        <v>795</v>
      </c>
    </row>
    <row r="161" spans="1:10" ht="45">
      <c r="A161" s="5" t="str">
        <f t="shared" si="26"/>
        <v>Бюджет  Липского  сельского  совета</v>
      </c>
      <c r="B161" s="5" t="s">
        <v>311</v>
      </c>
      <c r="C161" s="5" t="s">
        <v>7</v>
      </c>
      <c r="D161" s="16" t="s">
        <v>493</v>
      </c>
      <c r="E161" s="6" t="s">
        <v>312</v>
      </c>
      <c r="F161" s="5" t="s">
        <v>114</v>
      </c>
      <c r="G161" s="7" t="s">
        <v>115</v>
      </c>
      <c r="H161" s="17" t="str">
        <f t="shared" si="27"/>
        <v>3600624080004</v>
      </c>
      <c r="I161" s="21" t="s">
        <v>544</v>
      </c>
      <c r="J161" s="21">
        <v>795</v>
      </c>
    </row>
    <row r="162" spans="1:10" ht="45">
      <c r="A162" s="5" t="str">
        <f t="shared" si="26"/>
        <v>Бюджет  Несвижского  сельского  совета</v>
      </c>
      <c r="B162" s="5" t="s">
        <v>313</v>
      </c>
      <c r="C162" s="5" t="s">
        <v>7</v>
      </c>
      <c r="D162" s="16" t="s">
        <v>493</v>
      </c>
      <c r="E162" s="6" t="s">
        <v>314</v>
      </c>
      <c r="F162" s="5" t="s">
        <v>114</v>
      </c>
      <c r="G162" s="7" t="s">
        <v>115</v>
      </c>
      <c r="H162" s="17" t="str">
        <f t="shared" si="27"/>
        <v>3600624090007</v>
      </c>
      <c r="I162" s="21" t="s">
        <v>544</v>
      </c>
      <c r="J162" s="21">
        <v>795</v>
      </c>
    </row>
    <row r="163" spans="1:10" ht="45">
      <c r="A163" s="5" t="str">
        <f t="shared" si="26"/>
        <v>Бюджет  Сейловичского  сельского  совета</v>
      </c>
      <c r="B163" s="5" t="s">
        <v>315</v>
      </c>
      <c r="C163" s="5" t="s">
        <v>7</v>
      </c>
      <c r="D163" s="16" t="s">
        <v>493</v>
      </c>
      <c r="E163" s="6" t="s">
        <v>316</v>
      </c>
      <c r="F163" s="5" t="s">
        <v>114</v>
      </c>
      <c r="G163" s="7" t="s">
        <v>115</v>
      </c>
      <c r="H163" s="17" t="str">
        <f t="shared" si="27"/>
        <v>3600624120007</v>
      </c>
      <c r="I163" s="21" t="s">
        <v>544</v>
      </c>
      <c r="J163" s="21">
        <v>795</v>
      </c>
    </row>
    <row r="164" spans="1:10" ht="45">
      <c r="A164" s="5" t="str">
        <f t="shared" si="26"/>
        <v>Бюджет  Сновского  сельского  совета</v>
      </c>
      <c r="B164" s="5" t="s">
        <v>317</v>
      </c>
      <c r="C164" s="5" t="s">
        <v>7</v>
      </c>
      <c r="D164" s="16" t="s">
        <v>493</v>
      </c>
      <c r="E164" s="6" t="s">
        <v>318</v>
      </c>
      <c r="F164" s="5" t="s">
        <v>114</v>
      </c>
      <c r="G164" s="7" t="s">
        <v>115</v>
      </c>
      <c r="H164" s="17" t="str">
        <f t="shared" si="27"/>
        <v>3600624130000</v>
      </c>
      <c r="I164" s="21" t="s">
        <v>544</v>
      </c>
      <c r="J164" s="21">
        <v>795</v>
      </c>
    </row>
    <row r="165" spans="1:10" ht="19.5">
      <c r="A165" s="28" t="s">
        <v>319</v>
      </c>
      <c r="B165" s="29"/>
      <c r="C165" s="29"/>
      <c r="D165" s="29"/>
      <c r="E165" s="29"/>
      <c r="F165" s="29"/>
      <c r="G165" s="29"/>
      <c r="H165" s="29"/>
      <c r="I165" s="30"/>
      <c r="J165" s="31"/>
    </row>
    <row r="166" spans="1:10" ht="45">
      <c r="A166" s="5" t="str">
        <f t="shared" ref="A166:A179" si="28">"Бюджет "&amp;" "&amp;B166</f>
        <v>Бюджет  Блонского  сельского  совета</v>
      </c>
      <c r="B166" s="5" t="s">
        <v>320</v>
      </c>
      <c r="C166" s="5" t="s">
        <v>7</v>
      </c>
      <c r="D166" s="16" t="s">
        <v>493</v>
      </c>
      <c r="E166" s="6" t="s">
        <v>321</v>
      </c>
      <c r="F166" s="5" t="s">
        <v>76</v>
      </c>
      <c r="G166" s="7" t="s">
        <v>77</v>
      </c>
      <c r="H166" s="17" t="str">
        <f t="shared" ref="H166:H179" si="29">REPLACE(E166,13,1,MOD(MOD(MOD(MID(CONCATENATE(795,E166),1,1)*7,10)+MOD(MID(CONCATENATE(795,E166),2,1)*1,10)+MOD(MID(CONCATENATE(795,E166),3,1)*3,10)+MOD(MID(CONCATENATE(795,E166),4,1)*3,10)+MOD(MID(CONCATENATE(795,E166),5,1)*7,10)+MOD(MID(CONCATENATE(795,E166),6,1)*1,10)+MOD(MID(CONCATENATE(795,E166),7,1)*3,10)+MOD(MID(CONCATENATE(795,E166),8,1)*7,10)+MOD(MID(CONCATENATE(795,E166),9,1)*1,10)+MOD(MID(CONCATENATE(795,E166),10,1)*3,10)+MOD(MID(CONCATENATE(795,E166),11,1)*7,10)+MOD(MID(CONCATENATE(795,E166),12,1)*1,10)+MOD(MID(CONCATENATE(795,E166),13,1)*3,10)+MOD(MID(CONCATENATE(795,E166),14,1)*7,10)+MOD(MID(CONCATENATE(795,E166),15,1)*1,10),10)*3,10))</f>
        <v>3600625020005</v>
      </c>
      <c r="I166" s="21" t="s">
        <v>544</v>
      </c>
      <c r="J166" s="21">
        <v>795</v>
      </c>
    </row>
    <row r="167" spans="1:10" ht="45">
      <c r="A167" s="5" t="str">
        <f t="shared" si="28"/>
        <v>Бюджет  Блужского  сельского  совета</v>
      </c>
      <c r="B167" s="5" t="s">
        <v>322</v>
      </c>
      <c r="C167" s="5" t="s">
        <v>7</v>
      </c>
      <c r="D167" s="16" t="s">
        <v>493</v>
      </c>
      <c r="E167" s="6" t="s">
        <v>323</v>
      </c>
      <c r="F167" s="5" t="s">
        <v>76</v>
      </c>
      <c r="G167" s="7" t="s">
        <v>77</v>
      </c>
      <c r="H167" s="17" t="str">
        <f t="shared" si="29"/>
        <v>3600625030011</v>
      </c>
      <c r="I167" s="21" t="s">
        <v>544</v>
      </c>
      <c r="J167" s="21">
        <v>795</v>
      </c>
    </row>
    <row r="168" spans="1:10" ht="45">
      <c r="A168" s="5" t="str">
        <f t="shared" si="28"/>
        <v>Бюджет  Голоцкого  сельского  совета</v>
      </c>
      <c r="B168" s="5" t="s">
        <v>324</v>
      </c>
      <c r="C168" s="5" t="s">
        <v>7</v>
      </c>
      <c r="D168" s="16" t="s">
        <v>493</v>
      </c>
      <c r="E168" s="6" t="s">
        <v>325</v>
      </c>
      <c r="F168" s="5" t="s">
        <v>76</v>
      </c>
      <c r="G168" s="7" t="s">
        <v>77</v>
      </c>
      <c r="H168" s="17" t="str">
        <f t="shared" si="29"/>
        <v>3600625050004</v>
      </c>
      <c r="I168" s="21" t="s">
        <v>544</v>
      </c>
      <c r="J168" s="21">
        <v>795</v>
      </c>
    </row>
    <row r="169" spans="1:10" ht="45">
      <c r="A169" s="5" t="str">
        <f t="shared" si="28"/>
        <v>Бюджет  Дубровского  сельского  совета</v>
      </c>
      <c r="B169" s="5" t="s">
        <v>326</v>
      </c>
      <c r="C169" s="5" t="s">
        <v>7</v>
      </c>
      <c r="D169" s="16" t="s">
        <v>493</v>
      </c>
      <c r="E169" s="6" t="s">
        <v>327</v>
      </c>
      <c r="F169" s="5" t="s">
        <v>76</v>
      </c>
      <c r="G169" s="7" t="s">
        <v>77</v>
      </c>
      <c r="H169" s="17" t="str">
        <f t="shared" si="29"/>
        <v>3600625080003</v>
      </c>
      <c r="I169" s="21" t="s">
        <v>544</v>
      </c>
      <c r="J169" s="21">
        <v>795</v>
      </c>
    </row>
    <row r="170" spans="1:10" ht="45">
      <c r="A170" s="5" t="str">
        <f t="shared" si="28"/>
        <v>Бюджет  Дукорского  сельского  совета</v>
      </c>
      <c r="B170" s="5" t="s">
        <v>328</v>
      </c>
      <c r="C170" s="5" t="s">
        <v>7</v>
      </c>
      <c r="D170" s="16" t="s">
        <v>493</v>
      </c>
      <c r="E170" s="6" t="s">
        <v>329</v>
      </c>
      <c r="F170" s="5" t="s">
        <v>76</v>
      </c>
      <c r="G170" s="7" t="s">
        <v>77</v>
      </c>
      <c r="H170" s="17" t="str">
        <f t="shared" si="29"/>
        <v>3600625090006</v>
      </c>
      <c r="I170" s="21" t="s">
        <v>544</v>
      </c>
      <c r="J170" s="21">
        <v>795</v>
      </c>
    </row>
    <row r="171" spans="1:10" ht="45">
      <c r="A171" s="5" t="str">
        <f t="shared" si="28"/>
        <v>Бюджет  Новопольского  сельского  совета</v>
      </c>
      <c r="B171" s="5" t="s">
        <v>330</v>
      </c>
      <c r="C171" s="5" t="s">
        <v>7</v>
      </c>
      <c r="D171" s="16" t="s">
        <v>493</v>
      </c>
      <c r="E171" s="6" t="s">
        <v>331</v>
      </c>
      <c r="F171" s="5" t="s">
        <v>76</v>
      </c>
      <c r="G171" s="7" t="s">
        <v>77</v>
      </c>
      <c r="H171" s="17" t="str">
        <f t="shared" si="29"/>
        <v>3600625110003</v>
      </c>
      <c r="I171" s="21" t="s">
        <v>544</v>
      </c>
      <c r="J171" s="21">
        <v>795</v>
      </c>
    </row>
    <row r="172" spans="1:10" ht="45">
      <c r="A172" s="5" t="str">
        <f t="shared" si="28"/>
        <v>Бюджет  Новоселковского  сельского  совета</v>
      </c>
      <c r="B172" s="5" t="s">
        <v>332</v>
      </c>
      <c r="C172" s="5" t="s">
        <v>7</v>
      </c>
      <c r="D172" s="16" t="s">
        <v>493</v>
      </c>
      <c r="E172" s="6" t="s">
        <v>333</v>
      </c>
      <c r="F172" s="5" t="s">
        <v>76</v>
      </c>
      <c r="G172" s="7" t="s">
        <v>77</v>
      </c>
      <c r="H172" s="17" t="str">
        <f t="shared" si="29"/>
        <v>3600625120006</v>
      </c>
      <c r="I172" s="21" t="s">
        <v>544</v>
      </c>
      <c r="J172" s="21">
        <v>795</v>
      </c>
    </row>
    <row r="173" spans="1:10" ht="45">
      <c r="A173" s="5" t="str">
        <f t="shared" si="28"/>
        <v>Бюджет  Пережирского  сельского  совета</v>
      </c>
      <c r="B173" s="5" t="s">
        <v>334</v>
      </c>
      <c r="C173" s="5" t="s">
        <v>7</v>
      </c>
      <c r="D173" s="16" t="s">
        <v>493</v>
      </c>
      <c r="E173" s="6" t="s">
        <v>335</v>
      </c>
      <c r="F173" s="5" t="s">
        <v>76</v>
      </c>
      <c r="G173" s="7" t="s">
        <v>77</v>
      </c>
      <c r="H173" s="17" t="str">
        <f t="shared" si="29"/>
        <v>3600625130009</v>
      </c>
      <c r="I173" s="21" t="s">
        <v>544</v>
      </c>
      <c r="J173" s="21">
        <v>795</v>
      </c>
    </row>
    <row r="174" spans="1:10" ht="45">
      <c r="A174" s="5" t="str">
        <f t="shared" si="28"/>
        <v>Бюджет  Правдинского  поселкового совета</v>
      </c>
      <c r="B174" s="5" t="s">
        <v>336</v>
      </c>
      <c r="C174" s="5" t="s">
        <v>7</v>
      </c>
      <c r="D174" s="16" t="s">
        <v>493</v>
      </c>
      <c r="E174" s="6" t="s">
        <v>337</v>
      </c>
      <c r="F174" s="5" t="s">
        <v>76</v>
      </c>
      <c r="G174" s="7" t="s">
        <v>77</v>
      </c>
      <c r="H174" s="17" t="str">
        <f t="shared" si="29"/>
        <v>3600625140002</v>
      </c>
      <c r="I174" s="21" t="s">
        <v>544</v>
      </c>
      <c r="J174" s="21">
        <v>795</v>
      </c>
    </row>
    <row r="175" spans="1:10" ht="45">
      <c r="A175" s="5" t="str">
        <f t="shared" si="28"/>
        <v>Бюджет  Пуховичского  сельского  совета</v>
      </c>
      <c r="B175" s="5" t="s">
        <v>338</v>
      </c>
      <c r="C175" s="5" t="s">
        <v>7</v>
      </c>
      <c r="D175" s="16" t="s">
        <v>493</v>
      </c>
      <c r="E175" s="6" t="s">
        <v>339</v>
      </c>
      <c r="F175" s="5" t="s">
        <v>76</v>
      </c>
      <c r="G175" s="7" t="s">
        <v>77</v>
      </c>
      <c r="H175" s="17" t="str">
        <f t="shared" si="29"/>
        <v>3600625150018</v>
      </c>
      <c r="I175" s="21" t="s">
        <v>544</v>
      </c>
      <c r="J175" s="21">
        <v>795</v>
      </c>
    </row>
    <row r="176" spans="1:10" ht="45">
      <c r="A176" s="5" t="str">
        <f t="shared" si="28"/>
        <v>Бюджет  Руденского  сельского  совета</v>
      </c>
      <c r="B176" s="5" t="s">
        <v>340</v>
      </c>
      <c r="C176" s="5" t="s">
        <v>7</v>
      </c>
      <c r="D176" s="16" t="s">
        <v>493</v>
      </c>
      <c r="E176" s="6" t="s">
        <v>341</v>
      </c>
      <c r="F176" s="5" t="s">
        <v>76</v>
      </c>
      <c r="G176" s="7" t="s">
        <v>77</v>
      </c>
      <c r="H176" s="17" t="str">
        <f t="shared" si="29"/>
        <v>3600625160008</v>
      </c>
      <c r="I176" s="21" t="s">
        <v>544</v>
      </c>
      <c r="J176" s="21">
        <v>795</v>
      </c>
    </row>
    <row r="177" spans="1:10" ht="45">
      <c r="A177" s="5" t="str">
        <f t="shared" si="28"/>
        <v>Бюджет  Свислочского  сельского  совета</v>
      </c>
      <c r="B177" s="5" t="s">
        <v>342</v>
      </c>
      <c r="C177" s="5" t="s">
        <v>7</v>
      </c>
      <c r="D177" s="16" t="s">
        <v>493</v>
      </c>
      <c r="E177" s="6" t="s">
        <v>343</v>
      </c>
      <c r="F177" s="5" t="s">
        <v>76</v>
      </c>
      <c r="G177" s="7" t="s">
        <v>77</v>
      </c>
      <c r="H177" s="17" t="str">
        <f t="shared" si="29"/>
        <v>3600625170001</v>
      </c>
      <c r="I177" s="21" t="s">
        <v>544</v>
      </c>
      <c r="J177" s="21">
        <v>795</v>
      </c>
    </row>
    <row r="178" spans="1:10" ht="45">
      <c r="A178" s="5" t="str">
        <f t="shared" si="28"/>
        <v>Бюджет  Туринского  сельского  совета</v>
      </c>
      <c r="B178" s="5" t="s">
        <v>344</v>
      </c>
      <c r="C178" s="5" t="s">
        <v>7</v>
      </c>
      <c r="D178" s="16" t="s">
        <v>493</v>
      </c>
      <c r="E178" s="6" t="s">
        <v>345</v>
      </c>
      <c r="F178" s="5" t="s">
        <v>76</v>
      </c>
      <c r="G178" s="7" t="s">
        <v>77</v>
      </c>
      <c r="H178" s="17" t="str">
        <f t="shared" si="29"/>
        <v>3600625220007</v>
      </c>
      <c r="I178" s="21" t="s">
        <v>544</v>
      </c>
      <c r="J178" s="21">
        <v>795</v>
      </c>
    </row>
    <row r="179" spans="1:10" ht="45">
      <c r="A179" s="5" t="str">
        <f t="shared" si="28"/>
        <v>Бюджет  Шацкого  сельского  совета</v>
      </c>
      <c r="B179" s="5" t="s">
        <v>346</v>
      </c>
      <c r="C179" s="5" t="s">
        <v>7</v>
      </c>
      <c r="D179" s="16" t="s">
        <v>493</v>
      </c>
      <c r="E179" s="6" t="s">
        <v>347</v>
      </c>
      <c r="F179" s="5" t="s">
        <v>76</v>
      </c>
      <c r="G179" s="7" t="s">
        <v>77</v>
      </c>
      <c r="H179" s="17" t="str">
        <f t="shared" si="29"/>
        <v>3600625240003</v>
      </c>
      <c r="I179" s="21" t="s">
        <v>544</v>
      </c>
      <c r="J179" s="21">
        <v>795</v>
      </c>
    </row>
    <row r="180" spans="1:10" ht="19.5">
      <c r="A180" s="28" t="s">
        <v>348</v>
      </c>
      <c r="B180" s="29"/>
      <c r="C180" s="29"/>
      <c r="D180" s="29"/>
      <c r="E180" s="29"/>
      <c r="F180" s="29"/>
      <c r="G180" s="29"/>
      <c r="H180" s="29"/>
      <c r="I180" s="30"/>
      <c r="J180" s="31"/>
    </row>
    <row r="181" spans="1:10" ht="45">
      <c r="A181" s="5" t="str">
        <f t="shared" ref="A181:A194" si="30">"Бюджет "&amp;" "&amp;B181</f>
        <v>Бюджет  Беличского  сельского  совета</v>
      </c>
      <c r="B181" s="5" t="s">
        <v>349</v>
      </c>
      <c r="C181" s="5" t="s">
        <v>7</v>
      </c>
      <c r="D181" s="16" t="s">
        <v>493</v>
      </c>
      <c r="E181" s="6" t="s">
        <v>350</v>
      </c>
      <c r="F181" s="5" t="s">
        <v>351</v>
      </c>
      <c r="G181" s="7" t="s">
        <v>352</v>
      </c>
      <c r="H181" s="17" t="str">
        <f t="shared" ref="H181:H194" si="31">REPLACE(E181,13,1,MOD(MOD(MOD(MID(CONCATENATE(795,E181),1,1)*7,10)+MOD(MID(CONCATENATE(795,E181),2,1)*1,10)+MOD(MID(CONCATENATE(795,E181),3,1)*3,10)+MOD(MID(CONCATENATE(795,E181),4,1)*3,10)+MOD(MID(CONCATENATE(795,E181),5,1)*7,10)+MOD(MID(CONCATENATE(795,E181),6,1)*1,10)+MOD(MID(CONCATENATE(795,E181),7,1)*3,10)+MOD(MID(CONCATENATE(795,E181),8,1)*7,10)+MOD(MID(CONCATENATE(795,E181),9,1)*1,10)+MOD(MID(CONCATENATE(795,E181),10,1)*3,10)+MOD(MID(CONCATENATE(795,E181),11,1)*7,10)+MOD(MID(CONCATENATE(795,E181),12,1)*1,10)+MOD(MID(CONCATENATE(795,E181),13,1)*3,10)+MOD(MID(CONCATENATE(795,E181),14,1)*7,10)+MOD(MID(CONCATENATE(795,E181),15,1)*1,10),10)*3,10))</f>
        <v>3600626010027</v>
      </c>
      <c r="I181" s="21" t="s">
        <v>544</v>
      </c>
      <c r="J181" s="21">
        <v>795</v>
      </c>
    </row>
    <row r="182" spans="1:10" ht="45">
      <c r="A182" s="5" t="str">
        <f t="shared" si="30"/>
        <v>Бюджет  Бокшицкого  сельского  совета</v>
      </c>
      <c r="B182" s="5" t="s">
        <v>353</v>
      </c>
      <c r="C182" s="5" t="s">
        <v>7</v>
      </c>
      <c r="D182" s="16" t="s">
        <v>493</v>
      </c>
      <c r="E182" s="6" t="s">
        <v>354</v>
      </c>
      <c r="F182" s="5" t="s">
        <v>351</v>
      </c>
      <c r="G182" s="7" t="s">
        <v>352</v>
      </c>
      <c r="H182" s="17" t="str">
        <f t="shared" si="31"/>
        <v>3600626020033</v>
      </c>
      <c r="I182" s="21" t="s">
        <v>544</v>
      </c>
      <c r="J182" s="21">
        <v>795</v>
      </c>
    </row>
    <row r="183" spans="1:10" ht="45">
      <c r="A183" s="5" t="str">
        <f t="shared" si="30"/>
        <v>Бюджет  Весейского  сельского  совета</v>
      </c>
      <c r="B183" s="5" t="s">
        <v>355</v>
      </c>
      <c r="C183" s="5" t="s">
        <v>7</v>
      </c>
      <c r="D183" s="16" t="s">
        <v>493</v>
      </c>
      <c r="E183" s="6" t="s">
        <v>356</v>
      </c>
      <c r="F183" s="5" t="s">
        <v>351</v>
      </c>
      <c r="G183" s="7" t="s">
        <v>352</v>
      </c>
      <c r="H183" s="17" t="str">
        <f t="shared" si="31"/>
        <v>3600626030049</v>
      </c>
      <c r="I183" s="21" t="s">
        <v>544</v>
      </c>
      <c r="J183" s="21">
        <v>795</v>
      </c>
    </row>
    <row r="184" spans="1:10" ht="45">
      <c r="A184" s="5" t="str">
        <f t="shared" si="30"/>
        <v>Бюджет  Гацуковского  сельского  совета</v>
      </c>
      <c r="B184" s="5" t="s">
        <v>357</v>
      </c>
      <c r="C184" s="5" t="s">
        <v>7</v>
      </c>
      <c r="D184" s="16" t="s">
        <v>493</v>
      </c>
      <c r="E184" s="6" t="s">
        <v>358</v>
      </c>
      <c r="F184" s="5" t="s">
        <v>351</v>
      </c>
      <c r="G184" s="7" t="s">
        <v>352</v>
      </c>
      <c r="H184" s="17" t="str">
        <f t="shared" si="31"/>
        <v>3600626040055</v>
      </c>
      <c r="I184" s="21" t="s">
        <v>544</v>
      </c>
      <c r="J184" s="21">
        <v>795</v>
      </c>
    </row>
    <row r="185" spans="1:10" ht="45">
      <c r="A185" s="5" t="str">
        <f t="shared" si="30"/>
        <v>Бюджет  Греского  сельского  совета</v>
      </c>
      <c r="B185" s="5" t="s">
        <v>359</v>
      </c>
      <c r="C185" s="5" t="s">
        <v>7</v>
      </c>
      <c r="D185" s="16" t="s">
        <v>493</v>
      </c>
      <c r="E185" s="6" t="s">
        <v>360</v>
      </c>
      <c r="F185" s="5" t="s">
        <v>351</v>
      </c>
      <c r="G185" s="7" t="s">
        <v>352</v>
      </c>
      <c r="H185" s="17" t="str">
        <f t="shared" si="31"/>
        <v>3600626050061</v>
      </c>
      <c r="I185" s="21" t="s">
        <v>544</v>
      </c>
      <c r="J185" s="21">
        <v>795</v>
      </c>
    </row>
    <row r="186" spans="1:10" ht="45">
      <c r="A186" s="5" t="str">
        <f t="shared" si="30"/>
        <v>Бюджет  Знаменского  сельского  совета</v>
      </c>
      <c r="B186" s="5" t="s">
        <v>361</v>
      </c>
      <c r="C186" s="5" t="s">
        <v>7</v>
      </c>
      <c r="D186" s="16" t="s">
        <v>493</v>
      </c>
      <c r="E186" s="6" t="s">
        <v>362</v>
      </c>
      <c r="F186" s="5" t="s">
        <v>351</v>
      </c>
      <c r="G186" s="7" t="s">
        <v>352</v>
      </c>
      <c r="H186" s="17" t="str">
        <f t="shared" si="31"/>
        <v>3600626060077</v>
      </c>
      <c r="I186" s="21" t="s">
        <v>544</v>
      </c>
      <c r="J186" s="21">
        <v>795</v>
      </c>
    </row>
    <row r="187" spans="1:10" ht="45">
      <c r="A187" s="5" t="str">
        <f t="shared" si="30"/>
        <v>Бюджет  Исернского  сельского  совета</v>
      </c>
      <c r="B187" s="5" t="s">
        <v>363</v>
      </c>
      <c r="C187" s="5" t="s">
        <v>7</v>
      </c>
      <c r="D187" s="16" t="s">
        <v>493</v>
      </c>
      <c r="E187" s="6" t="s">
        <v>364</v>
      </c>
      <c r="F187" s="5" t="s">
        <v>351</v>
      </c>
      <c r="G187" s="7" t="s">
        <v>352</v>
      </c>
      <c r="H187" s="17" t="str">
        <f t="shared" si="31"/>
        <v>3600626070083</v>
      </c>
      <c r="I187" s="21" t="s">
        <v>544</v>
      </c>
      <c r="J187" s="21">
        <v>795</v>
      </c>
    </row>
    <row r="188" spans="1:10" ht="45">
      <c r="A188" s="5" t="str">
        <f t="shared" si="30"/>
        <v>Бюджет  Кировского  сельского  совета</v>
      </c>
      <c r="B188" s="5" t="s">
        <v>365</v>
      </c>
      <c r="C188" s="5" t="s">
        <v>7</v>
      </c>
      <c r="D188" s="16" t="s">
        <v>493</v>
      </c>
      <c r="E188" s="6" t="s">
        <v>366</v>
      </c>
      <c r="F188" s="5" t="s">
        <v>351</v>
      </c>
      <c r="G188" s="7" t="s">
        <v>352</v>
      </c>
      <c r="H188" s="17" t="str">
        <f t="shared" si="31"/>
        <v>3600626080099</v>
      </c>
      <c r="I188" s="21" t="s">
        <v>544</v>
      </c>
      <c r="J188" s="21">
        <v>795</v>
      </c>
    </row>
    <row r="189" spans="1:10" ht="45">
      <c r="A189" s="5" t="str">
        <f t="shared" si="30"/>
        <v>Бюджет  Козловичского  сельского  совета</v>
      </c>
      <c r="B189" s="5" t="s">
        <v>367</v>
      </c>
      <c r="C189" s="5" t="s">
        <v>7</v>
      </c>
      <c r="D189" s="16" t="s">
        <v>493</v>
      </c>
      <c r="E189" s="6" t="s">
        <v>368</v>
      </c>
      <c r="F189" s="5" t="s">
        <v>351</v>
      </c>
      <c r="G189" s="7" t="s">
        <v>352</v>
      </c>
      <c r="H189" s="17" t="str">
        <f t="shared" si="31"/>
        <v>3600626090106</v>
      </c>
      <c r="I189" s="21" t="s">
        <v>544</v>
      </c>
      <c r="J189" s="21">
        <v>795</v>
      </c>
    </row>
    <row r="190" spans="1:10" ht="45">
      <c r="A190" s="5" t="str">
        <f t="shared" si="30"/>
        <v>Бюджет  Первомайского  сельского  совета</v>
      </c>
      <c r="B190" s="5" t="s">
        <v>369</v>
      </c>
      <c r="C190" s="5" t="s">
        <v>7</v>
      </c>
      <c r="D190" s="16" t="s">
        <v>493</v>
      </c>
      <c r="E190" s="6" t="s">
        <v>370</v>
      </c>
      <c r="F190" s="5" t="s">
        <v>351</v>
      </c>
      <c r="G190" s="7" t="s">
        <v>352</v>
      </c>
      <c r="H190" s="17" t="str">
        <f t="shared" si="31"/>
        <v>3600626140157</v>
      </c>
      <c r="I190" s="21" t="s">
        <v>544</v>
      </c>
      <c r="J190" s="21">
        <v>795</v>
      </c>
    </row>
    <row r="191" spans="1:10" ht="45">
      <c r="A191" s="5" t="str">
        <f t="shared" si="30"/>
        <v>Бюджет  Покрашевского  сельского  совета</v>
      </c>
      <c r="B191" s="5" t="s">
        <v>371</v>
      </c>
      <c r="C191" s="5" t="s">
        <v>7</v>
      </c>
      <c r="D191" s="16" t="s">
        <v>493</v>
      </c>
      <c r="E191" s="6" t="s">
        <v>372</v>
      </c>
      <c r="F191" s="5" t="s">
        <v>351</v>
      </c>
      <c r="G191" s="7" t="s">
        <v>352</v>
      </c>
      <c r="H191" s="17" t="str">
        <f t="shared" si="31"/>
        <v>3600626160179</v>
      </c>
      <c r="I191" s="21" t="s">
        <v>544</v>
      </c>
      <c r="J191" s="21">
        <v>795</v>
      </c>
    </row>
    <row r="192" spans="1:10" ht="45">
      <c r="A192" s="5" t="str">
        <f t="shared" si="30"/>
        <v>Бюджет  Рачковичского  сельского  совета</v>
      </c>
      <c r="B192" s="5" t="s">
        <v>373</v>
      </c>
      <c r="C192" s="5" t="s">
        <v>7</v>
      </c>
      <c r="D192" s="16" t="s">
        <v>493</v>
      </c>
      <c r="E192" s="6" t="s">
        <v>374</v>
      </c>
      <c r="F192" s="5" t="s">
        <v>351</v>
      </c>
      <c r="G192" s="7" t="s">
        <v>352</v>
      </c>
      <c r="H192" s="17" t="str">
        <f t="shared" si="31"/>
        <v>3600626170185</v>
      </c>
      <c r="I192" s="21" t="s">
        <v>544</v>
      </c>
      <c r="J192" s="21">
        <v>795</v>
      </c>
    </row>
    <row r="193" spans="1:10" ht="45">
      <c r="A193" s="5" t="str">
        <f t="shared" si="30"/>
        <v>Бюджет  Серяжского  сельского  совета</v>
      </c>
      <c r="B193" s="5" t="s">
        <v>375</v>
      </c>
      <c r="C193" s="5" t="s">
        <v>7</v>
      </c>
      <c r="D193" s="16" t="s">
        <v>493</v>
      </c>
      <c r="E193" s="6" t="s">
        <v>376</v>
      </c>
      <c r="F193" s="5" t="s">
        <v>351</v>
      </c>
      <c r="G193" s="7" t="s">
        <v>352</v>
      </c>
      <c r="H193" s="17" t="str">
        <f t="shared" si="31"/>
        <v>3600626180191</v>
      </c>
      <c r="I193" s="21" t="s">
        <v>544</v>
      </c>
      <c r="J193" s="21">
        <v>795</v>
      </c>
    </row>
    <row r="194" spans="1:10" ht="45">
      <c r="A194" s="5" t="str">
        <f t="shared" si="30"/>
        <v>Бюджет  Сорогского  сельского  совета</v>
      </c>
      <c r="B194" s="5" t="s">
        <v>377</v>
      </c>
      <c r="C194" s="5" t="s">
        <v>7</v>
      </c>
      <c r="D194" s="16" t="s">
        <v>493</v>
      </c>
      <c r="E194" s="6" t="s">
        <v>378</v>
      </c>
      <c r="F194" s="5" t="s">
        <v>351</v>
      </c>
      <c r="G194" s="7" t="s">
        <v>352</v>
      </c>
      <c r="H194" s="17" t="str">
        <f t="shared" si="31"/>
        <v>3600626190208</v>
      </c>
      <c r="I194" s="21" t="s">
        <v>544</v>
      </c>
      <c r="J194" s="21">
        <v>795</v>
      </c>
    </row>
    <row r="195" spans="1:10" ht="19.5">
      <c r="A195" s="28" t="s">
        <v>379</v>
      </c>
      <c r="B195" s="29"/>
      <c r="C195" s="29"/>
      <c r="D195" s="29"/>
      <c r="E195" s="29"/>
      <c r="F195" s="29"/>
      <c r="G195" s="29"/>
      <c r="H195" s="29"/>
      <c r="I195" s="30"/>
      <c r="J195" s="31"/>
    </row>
    <row r="196" spans="1:10" ht="45">
      <c r="A196" s="5" t="str">
        <f t="shared" ref="A196:A204" si="32">"Бюджет "&amp;" "&amp;B196</f>
        <v>Бюджет  Драчковского  сельского  совета</v>
      </c>
      <c r="B196" s="5" t="s">
        <v>380</v>
      </c>
      <c r="C196" s="5" t="s">
        <v>7</v>
      </c>
      <c r="D196" s="16" t="s">
        <v>493</v>
      </c>
      <c r="E196" s="6" t="s">
        <v>381</v>
      </c>
      <c r="F196" s="5" t="s">
        <v>382</v>
      </c>
      <c r="G196" s="7" t="s">
        <v>383</v>
      </c>
      <c r="H196" s="17" t="str">
        <f t="shared" ref="H196:H204" si="33">REPLACE(E196,13,1,MOD(MOD(MOD(MID(CONCATENATE(795,E196),1,1)*7,10)+MOD(MID(CONCATENATE(795,E196),2,1)*1,10)+MOD(MID(CONCATENATE(795,E196),3,1)*3,10)+MOD(MID(CONCATENATE(795,E196),4,1)*3,10)+MOD(MID(CONCATENATE(795,E196),5,1)*7,10)+MOD(MID(CONCATENATE(795,E196),6,1)*1,10)+MOD(MID(CONCATENATE(795,E196),7,1)*3,10)+MOD(MID(CONCATENATE(795,E196),8,1)*7,10)+MOD(MID(CONCATENATE(795,E196),9,1)*1,10)+MOD(MID(CONCATENATE(795,E196),10,1)*3,10)+MOD(MID(CONCATENATE(795,E196),11,1)*7,10)+MOD(MID(CONCATENATE(795,E196),12,1)*1,10)+MOD(MID(CONCATENATE(795,E196),13,1)*3,10)+MOD(MID(CONCATENATE(795,E196),14,1)*7,10)+MOD(MID(CONCATENATE(795,E196),15,1)*1,10),10)*3,10))</f>
        <v>3600627010000</v>
      </c>
      <c r="I196" s="21" t="s">
        <v>544</v>
      </c>
      <c r="J196" s="21">
        <v>795</v>
      </c>
    </row>
    <row r="197" spans="1:10" ht="45">
      <c r="A197" s="5" t="str">
        <f t="shared" si="32"/>
        <v>Бюджет  Жодинского  сельского  совета</v>
      </c>
      <c r="B197" s="5" t="s">
        <v>384</v>
      </c>
      <c r="C197" s="5" t="s">
        <v>7</v>
      </c>
      <c r="D197" s="16" t="s">
        <v>493</v>
      </c>
      <c r="E197" s="6" t="s">
        <v>385</v>
      </c>
      <c r="F197" s="5" t="s">
        <v>382</v>
      </c>
      <c r="G197" s="7" t="s">
        <v>383</v>
      </c>
      <c r="H197" s="17" t="str">
        <f t="shared" si="33"/>
        <v>3600627020003</v>
      </c>
      <c r="I197" s="21" t="s">
        <v>544</v>
      </c>
      <c r="J197" s="21">
        <v>795</v>
      </c>
    </row>
    <row r="198" spans="1:10" ht="45">
      <c r="A198" s="5" t="str">
        <f t="shared" si="32"/>
        <v>Бюджет  Заболотского  сельского  совета</v>
      </c>
      <c r="B198" s="5" t="s">
        <v>386</v>
      </c>
      <c r="C198" s="5" t="s">
        <v>7</v>
      </c>
      <c r="D198" s="16" t="s">
        <v>493</v>
      </c>
      <c r="E198" s="6" t="s">
        <v>387</v>
      </c>
      <c r="F198" s="5" t="s">
        <v>382</v>
      </c>
      <c r="G198" s="7" t="s">
        <v>383</v>
      </c>
      <c r="H198" s="17" t="str">
        <f t="shared" si="33"/>
        <v>3600627030006</v>
      </c>
      <c r="I198" s="21" t="s">
        <v>544</v>
      </c>
      <c r="J198" s="21">
        <v>795</v>
      </c>
    </row>
    <row r="199" spans="1:10" ht="45">
      <c r="A199" s="5" t="str">
        <f t="shared" si="32"/>
        <v>Бюджет  Зеленоборского  сельского  совета</v>
      </c>
      <c r="B199" s="5" t="s">
        <v>388</v>
      </c>
      <c r="C199" s="5" t="s">
        <v>7</v>
      </c>
      <c r="D199" s="16" t="s">
        <v>493</v>
      </c>
      <c r="E199" s="6" t="s">
        <v>389</v>
      </c>
      <c r="F199" s="5" t="s">
        <v>382</v>
      </c>
      <c r="G199" s="7" t="s">
        <v>383</v>
      </c>
      <c r="H199" s="17" t="str">
        <f t="shared" si="33"/>
        <v>3600627040009</v>
      </c>
      <c r="I199" s="21" t="s">
        <v>544</v>
      </c>
      <c r="J199" s="21">
        <v>795</v>
      </c>
    </row>
    <row r="200" spans="1:10" ht="45">
      <c r="A200" s="5" t="str">
        <f t="shared" si="32"/>
        <v>Бюджет  Курганского  сельского  совета</v>
      </c>
      <c r="B200" s="5" t="s">
        <v>390</v>
      </c>
      <c r="C200" s="5" t="s">
        <v>7</v>
      </c>
      <c r="D200" s="16" t="s">
        <v>493</v>
      </c>
      <c r="E200" s="6" t="s">
        <v>391</v>
      </c>
      <c r="F200" s="5" t="s">
        <v>382</v>
      </c>
      <c r="G200" s="7" t="s">
        <v>383</v>
      </c>
      <c r="H200" s="17" t="str">
        <f t="shared" si="33"/>
        <v>3600627050002</v>
      </c>
      <c r="I200" s="21" t="s">
        <v>544</v>
      </c>
      <c r="J200" s="21">
        <v>795</v>
      </c>
    </row>
    <row r="201" spans="1:10" ht="45">
      <c r="A201" s="5" t="str">
        <f t="shared" si="32"/>
        <v>Бюджет  Озерицко-Слободского  сельского  совета</v>
      </c>
      <c r="B201" s="5" t="s">
        <v>392</v>
      </c>
      <c r="C201" s="5" t="s">
        <v>7</v>
      </c>
      <c r="D201" s="16" t="s">
        <v>493</v>
      </c>
      <c r="E201" s="6" t="s">
        <v>393</v>
      </c>
      <c r="F201" s="5" t="s">
        <v>382</v>
      </c>
      <c r="G201" s="7" t="s">
        <v>383</v>
      </c>
      <c r="H201" s="17" t="str">
        <f t="shared" si="33"/>
        <v>3600627060005</v>
      </c>
      <c r="I201" s="21" t="s">
        <v>544</v>
      </c>
      <c r="J201" s="21">
        <v>795</v>
      </c>
    </row>
    <row r="202" spans="1:10" ht="45">
      <c r="A202" s="5" t="str">
        <f t="shared" si="32"/>
        <v>Бюджет  Пекалинского  сельского  совета</v>
      </c>
      <c r="B202" s="5" t="s">
        <v>394</v>
      </c>
      <c r="C202" s="5" t="s">
        <v>7</v>
      </c>
      <c r="D202" s="16" t="s">
        <v>493</v>
      </c>
      <c r="E202" s="6" t="s">
        <v>395</v>
      </c>
      <c r="F202" s="5" t="s">
        <v>382</v>
      </c>
      <c r="G202" s="7" t="s">
        <v>383</v>
      </c>
      <c r="H202" s="17" t="str">
        <f t="shared" si="33"/>
        <v>3600627070008</v>
      </c>
      <c r="I202" s="21" t="s">
        <v>544</v>
      </c>
      <c r="J202" s="21">
        <v>795</v>
      </c>
    </row>
    <row r="203" spans="1:10" ht="45">
      <c r="A203" s="5" t="str">
        <f t="shared" si="32"/>
        <v>Бюджет  Плисского  сельского  совета</v>
      </c>
      <c r="B203" s="5" t="s">
        <v>396</v>
      </c>
      <c r="C203" s="5" t="s">
        <v>7</v>
      </c>
      <c r="D203" s="16" t="s">
        <v>493</v>
      </c>
      <c r="E203" s="6" t="s">
        <v>397</v>
      </c>
      <c r="F203" s="5" t="s">
        <v>382</v>
      </c>
      <c r="G203" s="7" t="s">
        <v>383</v>
      </c>
      <c r="H203" s="17" t="str">
        <f t="shared" si="33"/>
        <v>3600627090004</v>
      </c>
      <c r="I203" s="21" t="s">
        <v>544</v>
      </c>
      <c r="J203" s="21">
        <v>795</v>
      </c>
    </row>
    <row r="204" spans="1:10" ht="45">
      <c r="A204" s="5" t="str">
        <f t="shared" si="32"/>
        <v>Бюджет  Усяжского  сельского  совета</v>
      </c>
      <c r="B204" s="5" t="s">
        <v>398</v>
      </c>
      <c r="C204" s="5" t="s">
        <v>7</v>
      </c>
      <c r="D204" s="16" t="s">
        <v>493</v>
      </c>
      <c r="E204" s="6" t="s">
        <v>399</v>
      </c>
      <c r="F204" s="5" t="s">
        <v>382</v>
      </c>
      <c r="G204" s="7" t="s">
        <v>383</v>
      </c>
      <c r="H204" s="17" t="str">
        <f t="shared" si="33"/>
        <v>3600627110001</v>
      </c>
      <c r="I204" s="21" t="s">
        <v>544</v>
      </c>
      <c r="J204" s="21">
        <v>795</v>
      </c>
    </row>
    <row r="205" spans="1:10" ht="19.5">
      <c r="A205" s="28" t="s">
        <v>400</v>
      </c>
      <c r="B205" s="29"/>
      <c r="C205" s="29"/>
      <c r="D205" s="29"/>
      <c r="E205" s="29"/>
      <c r="F205" s="29"/>
      <c r="G205" s="29"/>
      <c r="H205" s="29"/>
      <c r="I205" s="30"/>
      <c r="J205" s="31"/>
    </row>
    <row r="206" spans="1:10" ht="45">
      <c r="A206" s="5" t="str">
        <f t="shared" ref="A206:A216" si="34">"Бюджет "&amp;" "&amp;B206</f>
        <v>Бюджет  Гоцкого  сельского  совета</v>
      </c>
      <c r="B206" s="5" t="s">
        <v>401</v>
      </c>
      <c r="C206" s="5" t="s">
        <v>7</v>
      </c>
      <c r="D206" s="16" t="s">
        <v>493</v>
      </c>
      <c r="E206" s="6" t="s">
        <v>402</v>
      </c>
      <c r="F206" s="5" t="s">
        <v>195</v>
      </c>
      <c r="G206" s="7" t="s">
        <v>196</v>
      </c>
      <c r="H206" s="17" t="str">
        <f t="shared" ref="H206:H216" si="35">REPLACE(E206,13,1,MOD(MOD(MOD(MID(CONCATENATE(795,E206),1,1)*7,10)+MOD(MID(CONCATENATE(795,E206),2,1)*1,10)+MOD(MID(CONCATENATE(795,E206),3,1)*3,10)+MOD(MID(CONCATENATE(795,E206),4,1)*3,10)+MOD(MID(CONCATENATE(795,E206),5,1)*7,10)+MOD(MID(CONCATENATE(795,E206),6,1)*1,10)+MOD(MID(CONCATENATE(795,E206),7,1)*3,10)+MOD(MID(CONCATENATE(795,E206),8,1)*7,10)+MOD(MID(CONCATENATE(795,E206),9,1)*1,10)+MOD(MID(CONCATENATE(795,E206),10,1)*3,10)+MOD(MID(CONCATENATE(795,E206),11,1)*7,10)+MOD(MID(CONCATENATE(795,E206),12,1)*1,10)+MOD(MID(CONCATENATE(795,E206),13,1)*3,10)+MOD(MID(CONCATENATE(795,E206),14,1)*7,10)+MOD(MID(CONCATENATE(795,E206),15,1)*1,10),10)*3,10))</f>
        <v>3600628020015</v>
      </c>
      <c r="I206" s="21" t="s">
        <v>544</v>
      </c>
      <c r="J206" s="21">
        <v>795</v>
      </c>
    </row>
    <row r="207" spans="1:10" ht="45">
      <c r="A207" s="5" t="str">
        <f t="shared" si="34"/>
        <v>Бюджет  Долговского  сельского  совета</v>
      </c>
      <c r="B207" s="5" t="s">
        <v>403</v>
      </c>
      <c r="C207" s="5" t="s">
        <v>7</v>
      </c>
      <c r="D207" s="16" t="s">
        <v>493</v>
      </c>
      <c r="E207" s="6" t="s">
        <v>404</v>
      </c>
      <c r="F207" s="5" t="s">
        <v>195</v>
      </c>
      <c r="G207" s="7" t="s">
        <v>196</v>
      </c>
      <c r="H207" s="17" t="str">
        <f t="shared" si="35"/>
        <v>3600628030018</v>
      </c>
      <c r="I207" s="21" t="s">
        <v>544</v>
      </c>
      <c r="J207" s="21">
        <v>795</v>
      </c>
    </row>
    <row r="208" spans="1:10" ht="45">
      <c r="A208" s="5" t="str">
        <f t="shared" si="34"/>
        <v>Бюджет  Домановичского  сельского  совета</v>
      </c>
      <c r="B208" s="5" t="s">
        <v>405</v>
      </c>
      <c r="C208" s="5" t="s">
        <v>7</v>
      </c>
      <c r="D208" s="16" t="s">
        <v>493</v>
      </c>
      <c r="E208" s="6" t="s">
        <v>406</v>
      </c>
      <c r="F208" s="5" t="s">
        <v>195</v>
      </c>
      <c r="G208" s="7" t="s">
        <v>196</v>
      </c>
      <c r="H208" s="17" t="str">
        <f t="shared" si="35"/>
        <v>3600628040011</v>
      </c>
      <c r="I208" s="21" t="s">
        <v>544</v>
      </c>
      <c r="J208" s="21">
        <v>795</v>
      </c>
    </row>
    <row r="209" spans="1:10" ht="45">
      <c r="A209" s="5" t="str">
        <f t="shared" si="34"/>
        <v>Бюджет  Зажевичского  сельского  совета</v>
      </c>
      <c r="B209" s="5" t="s">
        <v>407</v>
      </c>
      <c r="C209" s="5" t="s">
        <v>7</v>
      </c>
      <c r="D209" s="16" t="s">
        <v>493</v>
      </c>
      <c r="E209" s="6" t="s">
        <v>408</v>
      </c>
      <c r="F209" s="5" t="s">
        <v>195</v>
      </c>
      <c r="G209" s="7" t="s">
        <v>196</v>
      </c>
      <c r="H209" s="17" t="str">
        <f t="shared" si="35"/>
        <v>3600628050014</v>
      </c>
      <c r="I209" s="21" t="s">
        <v>544</v>
      </c>
      <c r="J209" s="21">
        <v>795</v>
      </c>
    </row>
    <row r="210" spans="1:10" ht="45">
      <c r="A210" s="5" t="str">
        <f t="shared" si="34"/>
        <v>Бюджет  Копацевичского  сельского  совета</v>
      </c>
      <c r="B210" s="5" t="s">
        <v>409</v>
      </c>
      <c r="C210" s="5" t="s">
        <v>7</v>
      </c>
      <c r="D210" s="16" t="s">
        <v>493</v>
      </c>
      <c r="E210" s="6" t="s">
        <v>410</v>
      </c>
      <c r="F210" s="5" t="s">
        <v>195</v>
      </c>
      <c r="G210" s="7" t="s">
        <v>196</v>
      </c>
      <c r="H210" s="17" t="str">
        <f t="shared" si="35"/>
        <v>3600628060017</v>
      </c>
      <c r="I210" s="21" t="s">
        <v>544</v>
      </c>
      <c r="J210" s="21">
        <v>795</v>
      </c>
    </row>
    <row r="211" spans="1:10" ht="45">
      <c r="A211" s="5" t="str">
        <f t="shared" si="34"/>
        <v>Бюджет  Краснодворского  сельского  совета</v>
      </c>
      <c r="B211" s="5" t="s">
        <v>411</v>
      </c>
      <c r="C211" s="5" t="s">
        <v>7</v>
      </c>
      <c r="D211" s="16" t="s">
        <v>493</v>
      </c>
      <c r="E211" s="6" t="s">
        <v>412</v>
      </c>
      <c r="F211" s="5" t="s">
        <v>195</v>
      </c>
      <c r="G211" s="7" t="s">
        <v>196</v>
      </c>
      <c r="H211" s="17" t="str">
        <f t="shared" si="35"/>
        <v>3600628070010</v>
      </c>
      <c r="I211" s="21" t="s">
        <v>544</v>
      </c>
      <c r="J211" s="21">
        <v>795</v>
      </c>
    </row>
    <row r="212" spans="1:10" ht="45">
      <c r="A212" s="5" t="str">
        <f t="shared" si="34"/>
        <v>Бюджет  Краснослободского  сельского  совета</v>
      </c>
      <c r="B212" s="5" t="s">
        <v>413</v>
      </c>
      <c r="C212" s="5" t="s">
        <v>7</v>
      </c>
      <c r="D212" s="16" t="s">
        <v>493</v>
      </c>
      <c r="E212" s="6" t="s">
        <v>414</v>
      </c>
      <c r="F212" s="5" t="s">
        <v>195</v>
      </c>
      <c r="G212" s="7" t="s">
        <v>196</v>
      </c>
      <c r="H212" s="17" t="str">
        <f t="shared" si="35"/>
        <v>3600628080013</v>
      </c>
      <c r="I212" s="21" t="s">
        <v>544</v>
      </c>
      <c r="J212" s="21">
        <v>795</v>
      </c>
    </row>
    <row r="213" spans="1:10" ht="45">
      <c r="A213" s="5" t="str">
        <f t="shared" si="34"/>
        <v>Бюджет  Октябрьского  сельского  совета</v>
      </c>
      <c r="B213" s="5" t="s">
        <v>160</v>
      </c>
      <c r="C213" s="5" t="s">
        <v>7</v>
      </c>
      <c r="D213" s="16" t="s">
        <v>493</v>
      </c>
      <c r="E213" s="6" t="s">
        <v>415</v>
      </c>
      <c r="F213" s="5" t="s">
        <v>195</v>
      </c>
      <c r="G213" s="7" t="s">
        <v>196</v>
      </c>
      <c r="H213" s="17" t="str">
        <f t="shared" si="35"/>
        <v>3600628090016</v>
      </c>
      <c r="I213" s="21" t="s">
        <v>544</v>
      </c>
      <c r="J213" s="21">
        <v>795</v>
      </c>
    </row>
    <row r="214" spans="1:10" ht="45">
      <c r="A214" s="5" t="str">
        <f t="shared" si="34"/>
        <v>Бюджет  Старобинского  сельского  совета</v>
      </c>
      <c r="B214" s="5" t="s">
        <v>416</v>
      </c>
      <c r="C214" s="5" t="s">
        <v>7</v>
      </c>
      <c r="D214" s="16" t="s">
        <v>493</v>
      </c>
      <c r="E214" s="6" t="s">
        <v>417</v>
      </c>
      <c r="F214" s="5" t="s">
        <v>195</v>
      </c>
      <c r="G214" s="7" t="s">
        <v>196</v>
      </c>
      <c r="H214" s="17" t="str">
        <f t="shared" si="35"/>
        <v>3600628130019</v>
      </c>
      <c r="I214" s="21" t="s">
        <v>544</v>
      </c>
      <c r="J214" s="21">
        <v>795</v>
      </c>
    </row>
    <row r="215" spans="1:10" ht="45">
      <c r="A215" s="5" t="str">
        <f t="shared" si="34"/>
        <v>Бюджет  Хоростовского  сельского  совета</v>
      </c>
      <c r="B215" s="5" t="s">
        <v>418</v>
      </c>
      <c r="C215" s="5" t="s">
        <v>7</v>
      </c>
      <c r="D215" s="16" t="s">
        <v>493</v>
      </c>
      <c r="E215" s="6" t="s">
        <v>419</v>
      </c>
      <c r="F215" s="5" t="s">
        <v>195</v>
      </c>
      <c r="G215" s="7" t="s">
        <v>196</v>
      </c>
      <c r="H215" s="17" t="str">
        <f t="shared" si="35"/>
        <v>3600628140012</v>
      </c>
      <c r="I215" s="21" t="s">
        <v>544</v>
      </c>
      <c r="J215" s="21">
        <v>795</v>
      </c>
    </row>
    <row r="216" spans="1:10" ht="45">
      <c r="A216" s="5" t="str">
        <f t="shared" si="34"/>
        <v>Бюджет  Чижевичского  сельского  совета</v>
      </c>
      <c r="B216" s="5" t="s">
        <v>420</v>
      </c>
      <c r="C216" s="5" t="s">
        <v>7</v>
      </c>
      <c r="D216" s="16" t="s">
        <v>493</v>
      </c>
      <c r="E216" s="6" t="s">
        <v>421</v>
      </c>
      <c r="F216" s="5" t="s">
        <v>195</v>
      </c>
      <c r="G216" s="7" t="s">
        <v>196</v>
      </c>
      <c r="H216" s="17" t="str">
        <f t="shared" si="35"/>
        <v>3600628160018</v>
      </c>
      <c r="I216" s="21" t="s">
        <v>544</v>
      </c>
      <c r="J216" s="21">
        <v>795</v>
      </c>
    </row>
    <row r="217" spans="1:10" ht="19.5">
      <c r="A217" s="28" t="s">
        <v>422</v>
      </c>
      <c r="B217" s="29"/>
      <c r="C217" s="29"/>
      <c r="D217" s="29"/>
      <c r="E217" s="29"/>
      <c r="F217" s="29"/>
      <c r="G217" s="29"/>
      <c r="H217" s="29"/>
      <c r="I217" s="30"/>
      <c r="J217" s="31"/>
    </row>
    <row r="218" spans="1:10" ht="45">
      <c r="A218" s="5" t="str">
        <f t="shared" ref="A218:A224" si="36">"Бюджет "&amp;" "&amp;B218</f>
        <v>Бюджет  Дражновского  сельского  совета</v>
      </c>
      <c r="B218" s="5" t="s">
        <v>423</v>
      </c>
      <c r="C218" s="5" t="s">
        <v>7</v>
      </c>
      <c r="D218" s="16" t="s">
        <v>493</v>
      </c>
      <c r="E218" s="6" t="s">
        <v>424</v>
      </c>
      <c r="F218" s="5" t="s">
        <v>351</v>
      </c>
      <c r="G218" s="7" t="s">
        <v>352</v>
      </c>
      <c r="H218" s="17" t="str">
        <f t="shared" ref="H218:H224" si="37">REPLACE(E218,13,1,MOD(MOD(MOD(MID(CONCATENATE(795,E218),1,1)*7,10)+MOD(MID(CONCATENATE(795,E218),2,1)*1,10)+MOD(MID(CONCATENATE(795,E218),3,1)*3,10)+MOD(MID(CONCATENATE(795,E218),4,1)*3,10)+MOD(MID(CONCATENATE(795,E218),5,1)*7,10)+MOD(MID(CONCATENATE(795,E218),6,1)*1,10)+MOD(MID(CONCATENATE(795,E218),7,1)*3,10)+MOD(MID(CONCATENATE(795,E218),8,1)*7,10)+MOD(MID(CONCATENATE(795,E218),9,1)*1,10)+MOD(MID(CONCATENATE(795,E218),10,1)*3,10)+MOD(MID(CONCATENATE(795,E218),11,1)*7,10)+MOD(MID(CONCATENATE(795,E218),12,1)*1,10)+MOD(MID(CONCATENATE(795,E218),13,1)*3,10)+MOD(MID(CONCATENATE(795,E218),14,1)*7,10)+MOD(MID(CONCATENATE(795,E218),15,1)*1,10),10)*3,10))</f>
        <v>3600629022302</v>
      </c>
      <c r="I218" s="21" t="s">
        <v>544</v>
      </c>
      <c r="J218" s="21">
        <v>795</v>
      </c>
    </row>
    <row r="219" spans="1:10" ht="45">
      <c r="A219" s="5" t="str">
        <f t="shared" si="36"/>
        <v>Бюджет  Новодорожского  сельского  совета</v>
      </c>
      <c r="B219" s="5" t="s">
        <v>425</v>
      </c>
      <c r="C219" s="5" t="s">
        <v>7</v>
      </c>
      <c r="D219" s="16" t="s">
        <v>493</v>
      </c>
      <c r="E219" s="6" t="s">
        <v>426</v>
      </c>
      <c r="F219" s="5" t="s">
        <v>351</v>
      </c>
      <c r="G219" s="7" t="s">
        <v>352</v>
      </c>
      <c r="H219" s="17" t="str">
        <f t="shared" si="37"/>
        <v>3600629032305</v>
      </c>
      <c r="I219" s="21" t="s">
        <v>544</v>
      </c>
      <c r="J219" s="21">
        <v>795</v>
      </c>
    </row>
    <row r="220" spans="1:10" ht="45">
      <c r="A220" s="5" t="str">
        <f t="shared" si="36"/>
        <v>Бюджет  Пасекского  сельского  совета</v>
      </c>
      <c r="B220" s="5" t="s">
        <v>427</v>
      </c>
      <c r="C220" s="5" t="s">
        <v>7</v>
      </c>
      <c r="D220" s="16" t="s">
        <v>493</v>
      </c>
      <c r="E220" s="6" t="s">
        <v>428</v>
      </c>
      <c r="F220" s="5" t="s">
        <v>351</v>
      </c>
      <c r="G220" s="7" t="s">
        <v>352</v>
      </c>
      <c r="H220" s="17" t="str">
        <f t="shared" si="37"/>
        <v>3600629042308</v>
      </c>
      <c r="I220" s="21" t="s">
        <v>544</v>
      </c>
      <c r="J220" s="21">
        <v>795</v>
      </c>
    </row>
    <row r="221" spans="1:10" ht="45">
      <c r="A221" s="5" t="str">
        <f t="shared" si="36"/>
        <v>Бюджет  Положевичского  сельского  совета</v>
      </c>
      <c r="B221" s="5" t="s">
        <v>429</v>
      </c>
      <c r="C221" s="5" t="s">
        <v>7</v>
      </c>
      <c r="D221" s="16" t="s">
        <v>493</v>
      </c>
      <c r="E221" s="6" t="s">
        <v>430</v>
      </c>
      <c r="F221" s="5" t="s">
        <v>351</v>
      </c>
      <c r="G221" s="7" t="s">
        <v>352</v>
      </c>
      <c r="H221" s="17" t="str">
        <f t="shared" si="37"/>
        <v>3600629052301</v>
      </c>
      <c r="I221" s="21" t="s">
        <v>544</v>
      </c>
      <c r="J221" s="21">
        <v>795</v>
      </c>
    </row>
    <row r="222" spans="1:10" ht="45">
      <c r="A222" s="5" t="str">
        <f t="shared" si="36"/>
        <v>Бюджет  Стародорожского  сельского  совета</v>
      </c>
      <c r="B222" s="5" t="s">
        <v>431</v>
      </c>
      <c r="C222" s="5" t="s">
        <v>7</v>
      </c>
      <c r="D222" s="16" t="s">
        <v>493</v>
      </c>
      <c r="E222" s="6" t="s">
        <v>432</v>
      </c>
      <c r="F222" s="5" t="s">
        <v>351</v>
      </c>
      <c r="G222" s="7" t="s">
        <v>352</v>
      </c>
      <c r="H222" s="17" t="str">
        <f t="shared" si="37"/>
        <v>3600629062304</v>
      </c>
      <c r="I222" s="21" t="s">
        <v>544</v>
      </c>
      <c r="J222" s="21">
        <v>795</v>
      </c>
    </row>
    <row r="223" spans="1:10" ht="45">
      <c r="A223" s="5" t="str">
        <f t="shared" si="36"/>
        <v>Бюджет  Щитковичского  сельского  совета</v>
      </c>
      <c r="B223" s="5" t="s">
        <v>433</v>
      </c>
      <c r="C223" s="5" t="s">
        <v>7</v>
      </c>
      <c r="D223" s="16" t="s">
        <v>493</v>
      </c>
      <c r="E223" s="6" t="s">
        <v>434</v>
      </c>
      <c r="F223" s="5" t="s">
        <v>351</v>
      </c>
      <c r="G223" s="7" t="s">
        <v>352</v>
      </c>
      <c r="H223" s="17" t="str">
        <f t="shared" si="37"/>
        <v>3600629072307</v>
      </c>
      <c r="I223" s="21" t="s">
        <v>544</v>
      </c>
      <c r="J223" s="21">
        <v>795</v>
      </c>
    </row>
    <row r="224" spans="1:10" ht="45">
      <c r="A224" s="5" t="str">
        <f t="shared" si="36"/>
        <v>Бюджет  Языльского  сельского  совета</v>
      </c>
      <c r="B224" s="5" t="s">
        <v>435</v>
      </c>
      <c r="C224" s="5" t="s">
        <v>7</v>
      </c>
      <c r="D224" s="16" t="s">
        <v>493</v>
      </c>
      <c r="E224" s="6" t="s">
        <v>436</v>
      </c>
      <c r="F224" s="5" t="s">
        <v>351</v>
      </c>
      <c r="G224" s="7" t="s">
        <v>352</v>
      </c>
      <c r="H224" s="17" t="str">
        <f t="shared" si="37"/>
        <v>3600629082300</v>
      </c>
      <c r="I224" s="21" t="s">
        <v>544</v>
      </c>
      <c r="J224" s="21">
        <v>795</v>
      </c>
    </row>
    <row r="225" spans="1:10" ht="19.5">
      <c r="A225" s="28" t="s">
        <v>437</v>
      </c>
      <c r="B225" s="29"/>
      <c r="C225" s="29"/>
      <c r="D225" s="29"/>
      <c r="E225" s="29"/>
      <c r="F225" s="29"/>
      <c r="G225" s="29"/>
      <c r="H225" s="29"/>
      <c r="I225" s="30"/>
      <c r="J225" s="31"/>
    </row>
    <row r="226" spans="1:10" ht="45">
      <c r="A226" s="5" t="str">
        <f t="shared" ref="A226:A236" si="38">"Бюджет "&amp;" "&amp;B226</f>
        <v>Бюджет  Вишневецкого  сельского  совета</v>
      </c>
      <c r="B226" s="5" t="s">
        <v>438</v>
      </c>
      <c r="C226" s="5" t="s">
        <v>7</v>
      </c>
      <c r="D226" s="16" t="s">
        <v>493</v>
      </c>
      <c r="E226" s="6" t="s">
        <v>439</v>
      </c>
      <c r="F226" s="5" t="s">
        <v>76</v>
      </c>
      <c r="G226" s="7" t="s">
        <v>77</v>
      </c>
      <c r="H226" s="17" t="str">
        <f t="shared" ref="H226:H236" si="39">REPLACE(E226,13,1,MOD(MOD(MOD(MID(CONCATENATE(795,E226),1,1)*7,10)+MOD(MID(CONCATENATE(795,E226),2,1)*1,10)+MOD(MID(CONCATENATE(795,E226),3,1)*3,10)+MOD(MID(CONCATENATE(795,E226),4,1)*3,10)+MOD(MID(CONCATENATE(795,E226),5,1)*7,10)+MOD(MID(CONCATENATE(795,E226),6,1)*1,10)+MOD(MID(CONCATENATE(795,E226),7,1)*3,10)+MOD(MID(CONCATENATE(795,E226),8,1)*7,10)+MOD(MID(CONCATENATE(795,E226),9,1)*1,10)+MOD(MID(CONCATENATE(795,E226),10,1)*3,10)+MOD(MID(CONCATENATE(795,E226),11,1)*7,10)+MOD(MID(CONCATENATE(795,E226),12,1)*1,10)+MOD(MID(CONCATENATE(795,E226),13,1)*3,10)+MOD(MID(CONCATENATE(795,E226),14,1)*7,10)+MOD(MID(CONCATENATE(795,E226),15,1)*1,10),10)*3,10))</f>
        <v>3600630020928</v>
      </c>
      <c r="I226" s="21" t="s">
        <v>544</v>
      </c>
      <c r="J226" s="21">
        <v>795</v>
      </c>
    </row>
    <row r="227" spans="1:10" ht="45">
      <c r="A227" s="5" t="str">
        <f t="shared" si="38"/>
        <v>Бюджет  Старосверженского  сельского  совета</v>
      </c>
      <c r="B227" s="5" t="s">
        <v>440</v>
      </c>
      <c r="C227" s="5" t="s">
        <v>7</v>
      </c>
      <c r="D227" s="16" t="s">
        <v>493</v>
      </c>
      <c r="E227" s="6" t="s">
        <v>441</v>
      </c>
      <c r="F227" s="5" t="s">
        <v>76</v>
      </c>
      <c r="G227" s="7" t="s">
        <v>77</v>
      </c>
      <c r="H227" s="17" t="str">
        <f t="shared" si="39"/>
        <v>3600630040982</v>
      </c>
      <c r="I227" s="21" t="s">
        <v>544</v>
      </c>
      <c r="J227" s="21">
        <v>795</v>
      </c>
    </row>
    <row r="228" spans="1:10" ht="45">
      <c r="A228" s="5" t="str">
        <f t="shared" si="38"/>
        <v>Бюджет  Заямновского  сельского  совета</v>
      </c>
      <c r="B228" s="5" t="s">
        <v>442</v>
      </c>
      <c r="C228" s="5" t="s">
        <v>7</v>
      </c>
      <c r="D228" s="16" t="s">
        <v>493</v>
      </c>
      <c r="E228" s="6" t="s">
        <v>443</v>
      </c>
      <c r="F228" s="5" t="s">
        <v>76</v>
      </c>
      <c r="G228" s="7" t="s">
        <v>77</v>
      </c>
      <c r="H228" s="17" t="str">
        <f t="shared" si="39"/>
        <v>3600630060962</v>
      </c>
      <c r="I228" s="21" t="s">
        <v>544</v>
      </c>
      <c r="J228" s="21">
        <v>795</v>
      </c>
    </row>
    <row r="229" spans="1:10" ht="45">
      <c r="A229" s="5" t="str">
        <f t="shared" si="38"/>
        <v>Бюджет  Литвенского  сельского  совета</v>
      </c>
      <c r="B229" s="5" t="s">
        <v>444</v>
      </c>
      <c r="C229" s="5" t="s">
        <v>7</v>
      </c>
      <c r="D229" s="16" t="s">
        <v>493</v>
      </c>
      <c r="E229" s="6" t="s">
        <v>445</v>
      </c>
      <c r="F229" s="5" t="s">
        <v>76</v>
      </c>
      <c r="G229" s="7" t="s">
        <v>77</v>
      </c>
      <c r="H229" s="17" t="str">
        <f t="shared" si="39"/>
        <v>3600630070978</v>
      </c>
      <c r="I229" s="21" t="s">
        <v>544</v>
      </c>
      <c r="J229" s="21">
        <v>795</v>
      </c>
    </row>
    <row r="230" spans="1:10" ht="45">
      <c r="A230" s="5" t="str">
        <f t="shared" si="38"/>
        <v>Бюджет  Миколаевщинского  сельского  совета</v>
      </c>
      <c r="B230" s="5" t="s">
        <v>446</v>
      </c>
      <c r="C230" s="5" t="s">
        <v>7</v>
      </c>
      <c r="D230" s="16" t="s">
        <v>493</v>
      </c>
      <c r="E230" s="6" t="s">
        <v>447</v>
      </c>
      <c r="F230" s="5" t="s">
        <v>76</v>
      </c>
      <c r="G230" s="7" t="s">
        <v>77</v>
      </c>
      <c r="H230" s="17" t="str">
        <f t="shared" si="39"/>
        <v>3600630080997</v>
      </c>
      <c r="I230" s="21" t="s">
        <v>544</v>
      </c>
      <c r="J230" s="21">
        <v>795</v>
      </c>
    </row>
    <row r="231" spans="1:10" ht="45">
      <c r="A231" s="5" t="str">
        <f t="shared" si="38"/>
        <v>Бюджет  Налибокского  сельского  совета</v>
      </c>
      <c r="B231" s="5" t="s">
        <v>448</v>
      </c>
      <c r="C231" s="5" t="s">
        <v>7</v>
      </c>
      <c r="D231" s="16" t="s">
        <v>493</v>
      </c>
      <c r="E231" s="6" t="s">
        <v>449</v>
      </c>
      <c r="F231" s="5" t="s">
        <v>76</v>
      </c>
      <c r="G231" s="7" t="s">
        <v>77</v>
      </c>
      <c r="H231" s="17" t="str">
        <f t="shared" si="39"/>
        <v>3600630091003</v>
      </c>
      <c r="I231" s="21" t="s">
        <v>544</v>
      </c>
      <c r="J231" s="21">
        <v>795</v>
      </c>
    </row>
    <row r="232" spans="1:10" ht="45">
      <c r="A232" s="5" t="str">
        <f t="shared" si="38"/>
        <v>Бюджет  Новосверженского  сельского  совета</v>
      </c>
      <c r="B232" s="5" t="s">
        <v>450</v>
      </c>
      <c r="C232" s="5" t="s">
        <v>7</v>
      </c>
      <c r="D232" s="16" t="s">
        <v>493</v>
      </c>
      <c r="E232" s="6" t="s">
        <v>451</v>
      </c>
      <c r="F232" s="5" t="s">
        <v>76</v>
      </c>
      <c r="G232" s="7" t="s">
        <v>77</v>
      </c>
      <c r="H232" s="17" t="str">
        <f t="shared" si="39"/>
        <v>3600630101010</v>
      </c>
      <c r="I232" s="21" t="s">
        <v>544</v>
      </c>
      <c r="J232" s="21">
        <v>795</v>
      </c>
    </row>
    <row r="233" spans="1:10" ht="45">
      <c r="A233" s="5" t="str">
        <f t="shared" si="38"/>
        <v>Бюджет  Рубежевичского  сельского  совета</v>
      </c>
      <c r="B233" s="5" t="s">
        <v>452</v>
      </c>
      <c r="C233" s="5" t="s">
        <v>7</v>
      </c>
      <c r="D233" s="16" t="s">
        <v>493</v>
      </c>
      <c r="E233" s="6" t="s">
        <v>453</v>
      </c>
      <c r="F233" s="5" t="s">
        <v>76</v>
      </c>
      <c r="G233" s="7" t="s">
        <v>77</v>
      </c>
      <c r="H233" s="17" t="str">
        <f t="shared" si="39"/>
        <v>3600630111026</v>
      </c>
      <c r="I233" s="21" t="s">
        <v>544</v>
      </c>
      <c r="J233" s="21">
        <v>795</v>
      </c>
    </row>
    <row r="234" spans="1:10" ht="45">
      <c r="A234" s="5" t="str">
        <f t="shared" si="38"/>
        <v>Бюджет  Деревнянского  сельского  совета</v>
      </c>
      <c r="B234" s="5" t="s">
        <v>454</v>
      </c>
      <c r="C234" s="5" t="s">
        <v>7</v>
      </c>
      <c r="D234" s="16" t="s">
        <v>493</v>
      </c>
      <c r="E234" s="6" t="s">
        <v>455</v>
      </c>
      <c r="F234" s="5" t="s">
        <v>76</v>
      </c>
      <c r="G234" s="7" t="s">
        <v>77</v>
      </c>
      <c r="H234" s="17" t="str">
        <f t="shared" si="39"/>
        <v>3600630141041</v>
      </c>
      <c r="I234" s="21" t="s">
        <v>544</v>
      </c>
      <c r="J234" s="21">
        <v>795</v>
      </c>
    </row>
    <row r="235" spans="1:10" ht="45">
      <c r="A235" s="5" t="str">
        <f t="shared" si="38"/>
        <v>Бюджет  Шашковского  сельского  совета</v>
      </c>
      <c r="B235" s="5" t="s">
        <v>456</v>
      </c>
      <c r="C235" s="5" t="s">
        <v>7</v>
      </c>
      <c r="D235" s="16" t="s">
        <v>493</v>
      </c>
      <c r="E235" s="6" t="s">
        <v>457</v>
      </c>
      <c r="F235" s="5" t="s">
        <v>76</v>
      </c>
      <c r="G235" s="7" t="s">
        <v>77</v>
      </c>
      <c r="H235" s="17" t="str">
        <f t="shared" si="39"/>
        <v>3600630151057</v>
      </c>
      <c r="I235" s="21" t="s">
        <v>544</v>
      </c>
      <c r="J235" s="21">
        <v>795</v>
      </c>
    </row>
    <row r="236" spans="1:10" ht="45">
      <c r="A236" s="5" t="str">
        <f t="shared" si="38"/>
        <v>Бюджет  Новоколосовского  сельского  совета</v>
      </c>
      <c r="B236" s="5" t="s">
        <v>458</v>
      </c>
      <c r="C236" s="5" t="s">
        <v>7</v>
      </c>
      <c r="D236" s="16" t="s">
        <v>493</v>
      </c>
      <c r="E236" s="6" t="s">
        <v>459</v>
      </c>
      <c r="F236" s="5" t="s">
        <v>76</v>
      </c>
      <c r="G236" s="7" t="s">
        <v>77</v>
      </c>
      <c r="H236" s="17" t="str">
        <f t="shared" si="39"/>
        <v>3600630161063</v>
      </c>
      <c r="I236" s="21" t="s">
        <v>544</v>
      </c>
      <c r="J236" s="21">
        <v>795</v>
      </c>
    </row>
    <row r="237" spans="1:10" ht="19.5">
      <c r="A237" s="28" t="s">
        <v>460</v>
      </c>
      <c r="B237" s="29"/>
      <c r="C237" s="29"/>
      <c r="D237" s="29"/>
      <c r="E237" s="29"/>
      <c r="F237" s="29"/>
      <c r="G237" s="29"/>
      <c r="H237" s="29"/>
      <c r="I237" s="30"/>
      <c r="J237" s="31"/>
    </row>
    <row r="238" spans="1:10" ht="45">
      <c r="A238" s="5" t="str">
        <f t="shared" ref="A238:A243" si="40">"Бюджет "&amp;" "&amp;B238</f>
        <v>Бюджет  Неманского  сельского  совета</v>
      </c>
      <c r="B238" s="5" t="s">
        <v>461</v>
      </c>
      <c r="C238" s="5" t="s">
        <v>7</v>
      </c>
      <c r="D238" s="16" t="s">
        <v>493</v>
      </c>
      <c r="E238" s="6" t="s">
        <v>462</v>
      </c>
      <c r="F238" s="5" t="s">
        <v>76</v>
      </c>
      <c r="G238" s="7" t="s">
        <v>77</v>
      </c>
      <c r="H238" s="17" t="str">
        <f t="shared" ref="H238:H243" si="41">REPLACE(E238,13,1,MOD(MOD(MOD(MID(CONCATENATE(795,E238),1,1)*7,10)+MOD(MID(CONCATENATE(795,E238),2,1)*1,10)+MOD(MID(CONCATENATE(795,E238),3,1)*3,10)+MOD(MID(CONCATENATE(795,E238),4,1)*3,10)+MOD(MID(CONCATENATE(795,E238),5,1)*7,10)+MOD(MID(CONCATENATE(795,E238),6,1)*1,10)+MOD(MID(CONCATENATE(795,E238),7,1)*3,10)+MOD(MID(CONCATENATE(795,E238),8,1)*7,10)+MOD(MID(CONCATENATE(795,E238),9,1)*1,10)+MOD(MID(CONCATENATE(795,E238),10,1)*3,10)+MOD(MID(CONCATENATE(795,E238),11,1)*7,10)+MOD(MID(CONCATENATE(795,E238),12,1)*1,10)+MOD(MID(CONCATENATE(795,E238),13,1)*3,10)+MOD(MID(CONCATENATE(795,E238),14,1)*7,10)+MOD(MID(CONCATENATE(795,E238),15,1)*1,10),10)*3,10))</f>
        <v>3600631042556</v>
      </c>
      <c r="I238" s="21" t="s">
        <v>544</v>
      </c>
      <c r="J238" s="21">
        <v>795</v>
      </c>
    </row>
    <row r="239" spans="1:10" ht="45">
      <c r="A239" s="5" t="str">
        <f t="shared" si="40"/>
        <v>Бюджет  Озерского  сельского  совета</v>
      </c>
      <c r="B239" s="5" t="s">
        <v>463</v>
      </c>
      <c r="C239" s="5" t="s">
        <v>7</v>
      </c>
      <c r="D239" s="16" t="s">
        <v>493</v>
      </c>
      <c r="E239" s="6" t="s">
        <v>464</v>
      </c>
      <c r="F239" s="5" t="s">
        <v>76</v>
      </c>
      <c r="G239" s="7" t="s">
        <v>77</v>
      </c>
      <c r="H239" s="17" t="str">
        <f t="shared" si="41"/>
        <v>3600631052562</v>
      </c>
      <c r="I239" s="21" t="s">
        <v>544</v>
      </c>
      <c r="J239" s="21">
        <v>795</v>
      </c>
    </row>
    <row r="240" spans="1:10" ht="45">
      <c r="A240" s="5" t="str">
        <f t="shared" si="40"/>
        <v>Бюджет  Хотлянского  сельского  совета</v>
      </c>
      <c r="B240" s="5" t="s">
        <v>465</v>
      </c>
      <c r="C240" s="5" t="s">
        <v>7</v>
      </c>
      <c r="D240" s="16" t="s">
        <v>493</v>
      </c>
      <c r="E240" s="6" t="s">
        <v>466</v>
      </c>
      <c r="F240" s="5" t="s">
        <v>76</v>
      </c>
      <c r="G240" s="7" t="s">
        <v>77</v>
      </c>
      <c r="H240" s="17" t="str">
        <f t="shared" si="41"/>
        <v>3600631092580</v>
      </c>
      <c r="I240" s="21" t="s">
        <v>544</v>
      </c>
      <c r="J240" s="21">
        <v>795</v>
      </c>
    </row>
    <row r="241" spans="1:10" ht="45">
      <c r="A241" s="5" t="str">
        <f t="shared" si="40"/>
        <v>Бюджет  Узденского  сельского  совета</v>
      </c>
      <c r="B241" s="5" t="s">
        <v>467</v>
      </c>
      <c r="C241" s="5" t="s">
        <v>7</v>
      </c>
      <c r="D241" s="16" t="s">
        <v>493</v>
      </c>
      <c r="E241" s="6" t="s">
        <v>468</v>
      </c>
      <c r="F241" s="5" t="s">
        <v>76</v>
      </c>
      <c r="G241" s="7" t="s">
        <v>77</v>
      </c>
      <c r="H241" s="17" t="str">
        <f t="shared" si="41"/>
        <v>3600631102597</v>
      </c>
      <c r="I241" s="21" t="s">
        <v>544</v>
      </c>
      <c r="J241" s="21">
        <v>795</v>
      </c>
    </row>
    <row r="242" spans="1:10" ht="45">
      <c r="A242" s="5" t="str">
        <f t="shared" si="40"/>
        <v>Бюджет  Дещенского  сельского  совета</v>
      </c>
      <c r="B242" s="5" t="s">
        <v>469</v>
      </c>
      <c r="C242" s="5" t="s">
        <v>7</v>
      </c>
      <c r="D242" s="16" t="s">
        <v>493</v>
      </c>
      <c r="E242" s="6" t="s">
        <v>470</v>
      </c>
      <c r="F242" s="5" t="s">
        <v>76</v>
      </c>
      <c r="G242" s="7" t="s">
        <v>77</v>
      </c>
      <c r="H242" s="17" t="str">
        <f t="shared" si="41"/>
        <v>3600631112590</v>
      </c>
      <c r="I242" s="21" t="s">
        <v>544</v>
      </c>
      <c r="J242" s="21">
        <v>795</v>
      </c>
    </row>
    <row r="243" spans="1:10" ht="45">
      <c r="A243" s="5" t="str">
        <f t="shared" si="40"/>
        <v>Бюджет  Слободской сельского  совета</v>
      </c>
      <c r="B243" s="5" t="s">
        <v>471</v>
      </c>
      <c r="C243" s="5" t="s">
        <v>7</v>
      </c>
      <c r="D243" s="16" t="s">
        <v>493</v>
      </c>
      <c r="E243" s="6" t="s">
        <v>472</v>
      </c>
      <c r="F243" s="5" t="s">
        <v>76</v>
      </c>
      <c r="G243" s="7" t="s">
        <v>77</v>
      </c>
      <c r="H243" s="17" t="str">
        <f t="shared" si="41"/>
        <v>3600631122506</v>
      </c>
      <c r="I243" s="21" t="s">
        <v>544</v>
      </c>
      <c r="J243" s="21">
        <v>795</v>
      </c>
    </row>
    <row r="244" spans="1:10" ht="19.5">
      <c r="A244" s="28" t="s">
        <v>473</v>
      </c>
      <c r="B244" s="29"/>
      <c r="C244" s="29"/>
      <c r="D244" s="29"/>
      <c r="E244" s="29"/>
      <c r="F244" s="29"/>
      <c r="G244" s="29"/>
      <c r="H244" s="29"/>
      <c r="I244" s="30"/>
      <c r="J244" s="31"/>
    </row>
    <row r="245" spans="1:10" ht="45">
      <c r="A245" s="5" t="str">
        <f t="shared" ref="A245:A252" si="42">"Бюджет "&amp;" "&amp;B245</f>
        <v>Бюджет  Червенского  сельского  совета</v>
      </c>
      <c r="B245" s="5" t="s">
        <v>474</v>
      </c>
      <c r="C245" s="5" t="s">
        <v>7</v>
      </c>
      <c r="D245" s="16" t="s">
        <v>493</v>
      </c>
      <c r="E245" s="6" t="s">
        <v>475</v>
      </c>
      <c r="F245" s="5" t="s">
        <v>76</v>
      </c>
      <c r="G245" s="7" t="s">
        <v>77</v>
      </c>
      <c r="H245" s="17" t="str">
        <f t="shared" ref="H245:H252" si="43">REPLACE(E245,13,1,MOD(MOD(MOD(MID(CONCATENATE(795,E245),1,1)*7,10)+MOD(MID(CONCATENATE(795,E245),2,1)*1,10)+MOD(MID(CONCATENATE(795,E245),3,1)*3,10)+MOD(MID(CONCATENATE(795,E245),4,1)*3,10)+MOD(MID(CONCATENATE(795,E245),5,1)*7,10)+MOD(MID(CONCATENATE(795,E245),6,1)*1,10)+MOD(MID(CONCATENATE(795,E245),7,1)*3,10)+MOD(MID(CONCATENATE(795,E245),8,1)*7,10)+MOD(MID(CONCATENATE(795,E245),9,1)*1,10)+MOD(MID(CONCATENATE(795,E245),10,1)*3,10)+MOD(MID(CONCATENATE(795,E245),11,1)*7,10)+MOD(MID(CONCATENATE(795,E245),12,1)*1,10)+MOD(MID(CONCATENATE(795,E245),13,1)*3,10)+MOD(MID(CONCATENATE(795,E245),14,1)*7,10)+MOD(MID(CONCATENATE(795,E245),15,1)*1,10),10)*3,10))</f>
        <v>3600632012703</v>
      </c>
      <c r="I245" s="21" t="s">
        <v>544</v>
      </c>
      <c r="J245" s="21">
        <v>795</v>
      </c>
    </row>
    <row r="246" spans="1:10" ht="45">
      <c r="A246" s="5" t="str">
        <f t="shared" si="42"/>
        <v>Бюджет  Валевачского  сельского  совета</v>
      </c>
      <c r="B246" s="5" t="s">
        <v>476</v>
      </c>
      <c r="C246" s="5" t="s">
        <v>7</v>
      </c>
      <c r="D246" s="16" t="s">
        <v>493</v>
      </c>
      <c r="E246" s="6" t="s">
        <v>477</v>
      </c>
      <c r="F246" s="5" t="s">
        <v>76</v>
      </c>
      <c r="G246" s="7" t="s">
        <v>77</v>
      </c>
      <c r="H246" s="17" t="str">
        <f t="shared" si="43"/>
        <v>3600632022735</v>
      </c>
      <c r="I246" s="21" t="s">
        <v>544</v>
      </c>
      <c r="J246" s="21">
        <v>795</v>
      </c>
    </row>
    <row r="247" spans="1:10" ht="45">
      <c r="A247" s="5" t="str">
        <f t="shared" si="42"/>
        <v>Бюджет  Клинокского  сельского  совета</v>
      </c>
      <c r="B247" s="5" t="s">
        <v>478</v>
      </c>
      <c r="C247" s="5" t="s">
        <v>7</v>
      </c>
      <c r="D247" s="16" t="s">
        <v>493</v>
      </c>
      <c r="E247" s="6" t="s">
        <v>479</v>
      </c>
      <c r="F247" s="5" t="s">
        <v>76</v>
      </c>
      <c r="G247" s="7" t="s">
        <v>77</v>
      </c>
      <c r="H247" s="17" t="str">
        <f t="shared" si="43"/>
        <v>3600632042702</v>
      </c>
      <c r="I247" s="21" t="s">
        <v>544</v>
      </c>
      <c r="J247" s="21">
        <v>795</v>
      </c>
    </row>
    <row r="248" spans="1:10" ht="45">
      <c r="A248" s="5" t="str">
        <f t="shared" si="42"/>
        <v>Бюджет  Колодежского  сельского  совета</v>
      </c>
      <c r="B248" s="5" t="s">
        <v>480</v>
      </c>
      <c r="C248" s="5" t="s">
        <v>7</v>
      </c>
      <c r="D248" s="16" t="s">
        <v>493</v>
      </c>
      <c r="E248" s="6" t="s">
        <v>481</v>
      </c>
      <c r="F248" s="5" t="s">
        <v>76</v>
      </c>
      <c r="G248" s="7" t="s">
        <v>77</v>
      </c>
      <c r="H248" s="17" t="str">
        <f t="shared" si="43"/>
        <v>3600632052705</v>
      </c>
      <c r="I248" s="21" t="s">
        <v>544</v>
      </c>
      <c r="J248" s="21">
        <v>795</v>
      </c>
    </row>
    <row r="249" spans="1:10" ht="45">
      <c r="A249" s="5" t="str">
        <f t="shared" si="42"/>
        <v>Бюджет  Ляденского  сельского  совета</v>
      </c>
      <c r="B249" s="5" t="s">
        <v>482</v>
      </c>
      <c r="C249" s="5" t="s">
        <v>7</v>
      </c>
      <c r="D249" s="16" t="s">
        <v>493</v>
      </c>
      <c r="E249" s="6" t="s">
        <v>483</v>
      </c>
      <c r="F249" s="5" t="s">
        <v>76</v>
      </c>
      <c r="G249" s="7" t="s">
        <v>77</v>
      </c>
      <c r="H249" s="17" t="str">
        <f t="shared" si="43"/>
        <v>3600632062708</v>
      </c>
      <c r="I249" s="21" t="s">
        <v>544</v>
      </c>
      <c r="J249" s="21">
        <v>795</v>
      </c>
    </row>
    <row r="250" spans="1:10" ht="45">
      <c r="A250" s="5" t="str">
        <f t="shared" si="42"/>
        <v>Бюджет  Рованичского  сельского  совета</v>
      </c>
      <c r="B250" s="5" t="s">
        <v>484</v>
      </c>
      <c r="C250" s="5" t="s">
        <v>7</v>
      </c>
      <c r="D250" s="16" t="s">
        <v>493</v>
      </c>
      <c r="E250" s="6" t="s">
        <v>485</v>
      </c>
      <c r="F250" s="5" t="s">
        <v>76</v>
      </c>
      <c r="G250" s="7" t="s">
        <v>77</v>
      </c>
      <c r="H250" s="17" t="str">
        <f t="shared" si="43"/>
        <v>3600632072701</v>
      </c>
      <c r="I250" s="21" t="s">
        <v>544</v>
      </c>
      <c r="J250" s="21">
        <v>795</v>
      </c>
    </row>
    <row r="251" spans="1:10" ht="45">
      <c r="A251" s="5" t="str">
        <f t="shared" si="42"/>
        <v>Бюджет  Руднянского  сельского  совета</v>
      </c>
      <c r="B251" s="5" t="s">
        <v>486</v>
      </c>
      <c r="C251" s="5" t="s">
        <v>7</v>
      </c>
      <c r="D251" s="16" t="s">
        <v>493</v>
      </c>
      <c r="E251" s="6" t="s">
        <v>487</v>
      </c>
      <c r="F251" s="5" t="s">
        <v>76</v>
      </c>
      <c r="G251" s="7" t="s">
        <v>77</v>
      </c>
      <c r="H251" s="17" t="str">
        <f t="shared" si="43"/>
        <v>3600632082704</v>
      </c>
      <c r="I251" s="21" t="s">
        <v>544</v>
      </c>
      <c r="J251" s="21">
        <v>795</v>
      </c>
    </row>
    <row r="252" spans="1:10" ht="45">
      <c r="A252" s="5" t="str">
        <f t="shared" si="42"/>
        <v>Бюджет  Смиловичского  сельского  совета</v>
      </c>
      <c r="B252" s="5" t="s">
        <v>488</v>
      </c>
      <c r="C252" s="5" t="s">
        <v>7</v>
      </c>
      <c r="D252" s="16" t="s">
        <v>493</v>
      </c>
      <c r="E252" s="6" t="s">
        <v>489</v>
      </c>
      <c r="F252" s="5" t="s">
        <v>76</v>
      </c>
      <c r="G252" s="7" t="s">
        <v>77</v>
      </c>
      <c r="H252" s="17" t="str">
        <f t="shared" si="43"/>
        <v>3600632102701</v>
      </c>
      <c r="I252" s="21" t="s">
        <v>544</v>
      </c>
      <c r="J252" s="21">
        <v>795</v>
      </c>
    </row>
    <row r="253" spans="1:10" ht="19.5" customHeight="1">
      <c r="A253" s="36" t="s">
        <v>547</v>
      </c>
      <c r="B253" s="37"/>
      <c r="C253" s="37"/>
      <c r="D253" s="37"/>
      <c r="E253" s="37"/>
      <c r="F253" s="37"/>
      <c r="G253" s="37"/>
      <c r="H253" s="37"/>
      <c r="I253" s="34"/>
      <c r="J253" s="35"/>
    </row>
    <row r="254" spans="1:10" ht="51.75" customHeight="1">
      <c r="A254" s="55" t="s">
        <v>1</v>
      </c>
      <c r="B254" s="55"/>
      <c r="C254" s="1" t="s">
        <v>2</v>
      </c>
      <c r="D254" s="9" t="s">
        <v>490</v>
      </c>
      <c r="E254" s="2" t="s">
        <v>491</v>
      </c>
      <c r="F254" s="2" t="s">
        <v>3</v>
      </c>
      <c r="G254" s="2" t="s">
        <v>4</v>
      </c>
      <c r="H254" s="14" t="s">
        <v>543</v>
      </c>
      <c r="I254" s="20" t="s">
        <v>3</v>
      </c>
      <c r="J254" s="20" t="s">
        <v>4</v>
      </c>
    </row>
    <row r="255" spans="1:10" ht="17.25" customHeight="1">
      <c r="A255" s="54">
        <v>1</v>
      </c>
      <c r="B255" s="54"/>
      <c r="C255" s="3">
        <v>2</v>
      </c>
      <c r="D255" s="10">
        <v>3</v>
      </c>
      <c r="E255" s="4">
        <v>4</v>
      </c>
      <c r="F255" s="4">
        <v>5</v>
      </c>
      <c r="G255" s="4">
        <v>6</v>
      </c>
      <c r="H255" s="17">
        <v>7</v>
      </c>
      <c r="I255" s="22">
        <v>8</v>
      </c>
      <c r="J255" s="22">
        <v>9</v>
      </c>
    </row>
    <row r="256" spans="1:10" ht="45">
      <c r="A256" s="5" t="s">
        <v>492</v>
      </c>
      <c r="B256" s="5"/>
      <c r="C256" s="5">
        <v>600537220</v>
      </c>
      <c r="D256" s="16" t="s">
        <v>493</v>
      </c>
      <c r="E256" s="6" t="s">
        <v>494</v>
      </c>
      <c r="F256" s="5" t="s">
        <v>382</v>
      </c>
      <c r="G256" s="7">
        <v>812</v>
      </c>
      <c r="H256" s="13">
        <v>3600603000005</v>
      </c>
      <c r="I256" s="21" t="s">
        <v>544</v>
      </c>
      <c r="J256" s="21">
        <v>795</v>
      </c>
    </row>
    <row r="257" spans="1:10" ht="45">
      <c r="A257" s="5" t="s">
        <v>495</v>
      </c>
      <c r="B257" s="5"/>
      <c r="C257" s="5">
        <v>600537220</v>
      </c>
      <c r="D257" s="16" t="s">
        <v>493</v>
      </c>
      <c r="E257" s="6" t="s">
        <v>496</v>
      </c>
      <c r="F257" s="5" t="s">
        <v>9</v>
      </c>
      <c r="G257" s="7">
        <v>810</v>
      </c>
      <c r="H257" s="13">
        <v>3600611000202</v>
      </c>
      <c r="I257" s="21" t="s">
        <v>544</v>
      </c>
      <c r="J257" s="21">
        <v>795</v>
      </c>
    </row>
    <row r="258" spans="1:10" ht="45">
      <c r="A258" s="5" t="s">
        <v>497</v>
      </c>
      <c r="B258" s="5"/>
      <c r="C258" s="5">
        <v>600537220</v>
      </c>
      <c r="D258" s="16" t="s">
        <v>493</v>
      </c>
      <c r="E258" s="6" t="s">
        <v>498</v>
      </c>
      <c r="F258" s="5" t="s">
        <v>9</v>
      </c>
      <c r="G258" s="7">
        <v>810</v>
      </c>
      <c r="H258" s="13">
        <v>3600612000025</v>
      </c>
      <c r="I258" s="21" t="s">
        <v>544</v>
      </c>
      <c r="J258" s="21">
        <v>795</v>
      </c>
    </row>
    <row r="259" spans="1:10" ht="45">
      <c r="A259" s="5" t="s">
        <v>499</v>
      </c>
      <c r="B259" s="5"/>
      <c r="C259" s="5">
        <v>600537220</v>
      </c>
      <c r="D259" s="16" t="s">
        <v>493</v>
      </c>
      <c r="E259" s="6" t="s">
        <v>500</v>
      </c>
      <c r="F259" s="5" t="s">
        <v>51</v>
      </c>
      <c r="G259" s="7">
        <v>769</v>
      </c>
      <c r="H259" s="13">
        <v>3600613003207</v>
      </c>
      <c r="I259" s="21" t="s">
        <v>544</v>
      </c>
      <c r="J259" s="21">
        <v>795</v>
      </c>
    </row>
    <row r="260" spans="1:10" ht="45">
      <c r="A260" s="5" t="s">
        <v>501</v>
      </c>
      <c r="B260" s="5"/>
      <c r="C260" s="5">
        <v>600537220</v>
      </c>
      <c r="D260" s="16" t="s">
        <v>493</v>
      </c>
      <c r="E260" s="6" t="s">
        <v>502</v>
      </c>
      <c r="F260" s="5" t="s">
        <v>76</v>
      </c>
      <c r="G260" s="7">
        <v>601</v>
      </c>
      <c r="H260" s="13">
        <v>3600614000502</v>
      </c>
      <c r="I260" s="21" t="s">
        <v>544</v>
      </c>
      <c r="J260" s="21">
        <v>795</v>
      </c>
    </row>
    <row r="261" spans="1:10" ht="45">
      <c r="A261" s="5" t="s">
        <v>503</v>
      </c>
      <c r="B261" s="5"/>
      <c r="C261" s="5">
        <v>600537220</v>
      </c>
      <c r="D261" s="16" t="s">
        <v>493</v>
      </c>
      <c r="E261" s="6" t="s">
        <v>504</v>
      </c>
      <c r="F261" s="5" t="s">
        <v>76</v>
      </c>
      <c r="G261" s="7">
        <v>601</v>
      </c>
      <c r="H261" s="13">
        <v>3600615000019</v>
      </c>
      <c r="I261" s="21" t="s">
        <v>544</v>
      </c>
      <c r="J261" s="21">
        <v>795</v>
      </c>
    </row>
    <row r="262" spans="1:10" ht="45">
      <c r="A262" s="5" t="s">
        <v>505</v>
      </c>
      <c r="B262" s="5"/>
      <c r="C262" s="5">
        <v>600537220</v>
      </c>
      <c r="D262" s="16" t="s">
        <v>493</v>
      </c>
      <c r="E262" s="6" t="s">
        <v>506</v>
      </c>
      <c r="F262" s="5" t="s">
        <v>114</v>
      </c>
      <c r="G262" s="7">
        <v>523</v>
      </c>
      <c r="H262" s="13">
        <v>3600616000702</v>
      </c>
      <c r="I262" s="21" t="s">
        <v>544</v>
      </c>
      <c r="J262" s="21">
        <v>795</v>
      </c>
    </row>
    <row r="263" spans="1:10" ht="45">
      <c r="A263" s="5" t="s">
        <v>507</v>
      </c>
      <c r="B263" s="5"/>
      <c r="C263" s="5">
        <v>600537220</v>
      </c>
      <c r="D263" s="16" t="s">
        <v>493</v>
      </c>
      <c r="E263" s="6" t="s">
        <v>508</v>
      </c>
      <c r="F263" s="5" t="s">
        <v>114</v>
      </c>
      <c r="G263" s="7">
        <v>523</v>
      </c>
      <c r="H263" s="13">
        <v>3600617009005</v>
      </c>
      <c r="I263" s="21" t="s">
        <v>544</v>
      </c>
      <c r="J263" s="21">
        <v>795</v>
      </c>
    </row>
    <row r="264" spans="1:10" ht="45">
      <c r="A264" s="5" t="s">
        <v>509</v>
      </c>
      <c r="B264" s="5"/>
      <c r="C264" s="5">
        <v>600537220</v>
      </c>
      <c r="D264" s="16" t="s">
        <v>493</v>
      </c>
      <c r="E264" s="6" t="s">
        <v>510</v>
      </c>
      <c r="F264" s="5" t="s">
        <v>9</v>
      </c>
      <c r="G264" s="7">
        <v>810</v>
      </c>
      <c r="H264" s="13">
        <v>3600618000306</v>
      </c>
      <c r="I264" s="21" t="s">
        <v>544</v>
      </c>
      <c r="J264" s="21">
        <v>795</v>
      </c>
    </row>
    <row r="265" spans="1:10" ht="45">
      <c r="A265" s="5" t="s">
        <v>511</v>
      </c>
      <c r="B265" s="5"/>
      <c r="C265" s="5">
        <v>600537220</v>
      </c>
      <c r="D265" s="16" t="s">
        <v>493</v>
      </c>
      <c r="E265" s="6" t="s">
        <v>512</v>
      </c>
      <c r="F265" s="5" t="s">
        <v>76</v>
      </c>
      <c r="G265" s="7">
        <v>601</v>
      </c>
      <c r="H265" s="13">
        <v>3600619001102</v>
      </c>
      <c r="I265" s="21" t="s">
        <v>544</v>
      </c>
      <c r="J265" s="21">
        <v>795</v>
      </c>
    </row>
    <row r="266" spans="1:10" ht="45">
      <c r="A266" s="5" t="s">
        <v>513</v>
      </c>
      <c r="B266" s="5"/>
      <c r="C266" s="5">
        <v>600537220</v>
      </c>
      <c r="D266" s="16" t="s">
        <v>493</v>
      </c>
      <c r="E266" s="6" t="s">
        <v>514</v>
      </c>
      <c r="F266" s="5" t="s">
        <v>195</v>
      </c>
      <c r="G266" s="7">
        <v>969</v>
      </c>
      <c r="H266" s="13">
        <v>3600620001319</v>
      </c>
      <c r="I266" s="21" t="s">
        <v>544</v>
      </c>
      <c r="J266" s="21">
        <v>795</v>
      </c>
    </row>
    <row r="267" spans="1:10" ht="45">
      <c r="A267" s="5" t="s">
        <v>515</v>
      </c>
      <c r="B267" s="5"/>
      <c r="C267" s="5">
        <v>600537220</v>
      </c>
      <c r="D267" s="16" t="s">
        <v>493</v>
      </c>
      <c r="E267" s="6" t="s">
        <v>516</v>
      </c>
      <c r="F267" s="5" t="s">
        <v>216</v>
      </c>
      <c r="G267" s="7">
        <v>520</v>
      </c>
      <c r="H267" s="13">
        <v>3600621000016</v>
      </c>
      <c r="I267" s="21" t="s">
        <v>544</v>
      </c>
      <c r="J267" s="21">
        <v>795</v>
      </c>
    </row>
    <row r="268" spans="1:10" ht="45">
      <c r="A268" s="5" t="s">
        <v>517</v>
      </c>
      <c r="B268" s="5"/>
      <c r="C268" s="5">
        <v>600537220</v>
      </c>
      <c r="D268" s="16" t="s">
        <v>493</v>
      </c>
      <c r="E268" s="6" t="s">
        <v>518</v>
      </c>
      <c r="F268" s="5" t="s">
        <v>51</v>
      </c>
      <c r="G268" s="7">
        <v>769</v>
      </c>
      <c r="H268" s="13">
        <v>3600622000015</v>
      </c>
      <c r="I268" s="21" t="s">
        <v>544</v>
      </c>
      <c r="J268" s="21">
        <v>795</v>
      </c>
    </row>
    <row r="269" spans="1:10" ht="45">
      <c r="A269" s="5" t="s">
        <v>519</v>
      </c>
      <c r="B269" s="5"/>
      <c r="C269" s="5">
        <v>600537220</v>
      </c>
      <c r="D269" s="16" t="s">
        <v>493</v>
      </c>
      <c r="E269" s="6" t="s">
        <v>520</v>
      </c>
      <c r="F269" s="5" t="s">
        <v>51</v>
      </c>
      <c r="G269" s="7">
        <v>769</v>
      </c>
      <c r="H269" s="13">
        <v>3600623001909</v>
      </c>
      <c r="I269" s="21" t="s">
        <v>544</v>
      </c>
      <c r="J269" s="21">
        <v>795</v>
      </c>
    </row>
    <row r="270" spans="1:10" ht="45">
      <c r="A270" s="5" t="s">
        <v>521</v>
      </c>
      <c r="B270" s="5"/>
      <c r="C270" s="5">
        <v>600537220</v>
      </c>
      <c r="D270" s="16" t="s">
        <v>493</v>
      </c>
      <c r="E270" s="6" t="s">
        <v>522</v>
      </c>
      <c r="F270" s="5" t="s">
        <v>114</v>
      </c>
      <c r="G270" s="7">
        <v>523</v>
      </c>
      <c r="H270" s="13">
        <v>3600624000013</v>
      </c>
      <c r="I270" s="21" t="s">
        <v>544</v>
      </c>
      <c r="J270" s="21">
        <v>795</v>
      </c>
    </row>
    <row r="271" spans="1:10" ht="45">
      <c r="A271" s="5" t="s">
        <v>523</v>
      </c>
      <c r="B271" s="5"/>
      <c r="C271" s="5">
        <v>600537220</v>
      </c>
      <c r="D271" s="16" t="s">
        <v>493</v>
      </c>
      <c r="E271" s="6" t="s">
        <v>524</v>
      </c>
      <c r="F271" s="5" t="s">
        <v>76</v>
      </c>
      <c r="G271" s="7">
        <v>601</v>
      </c>
      <c r="H271" s="13">
        <v>3600625000025</v>
      </c>
      <c r="I271" s="21" t="s">
        <v>544</v>
      </c>
      <c r="J271" s="21">
        <v>795</v>
      </c>
    </row>
    <row r="272" spans="1:10" ht="45">
      <c r="A272" s="5" t="s">
        <v>525</v>
      </c>
      <c r="B272" s="5"/>
      <c r="C272" s="5">
        <v>600537220</v>
      </c>
      <c r="D272" s="16" t="s">
        <v>493</v>
      </c>
      <c r="E272" s="6" t="s">
        <v>526</v>
      </c>
      <c r="F272" s="5" t="s">
        <v>351</v>
      </c>
      <c r="G272" s="7">
        <v>808</v>
      </c>
      <c r="H272" s="13">
        <v>3600626000011</v>
      </c>
      <c r="I272" s="21" t="s">
        <v>544</v>
      </c>
      <c r="J272" s="21">
        <v>795</v>
      </c>
    </row>
    <row r="273" spans="1:10" ht="45">
      <c r="A273" s="5" t="s">
        <v>527</v>
      </c>
      <c r="B273" s="5"/>
      <c r="C273" s="5">
        <v>600537220</v>
      </c>
      <c r="D273" s="16" t="s">
        <v>493</v>
      </c>
      <c r="E273" s="6" t="s">
        <v>528</v>
      </c>
      <c r="F273" s="5" t="s">
        <v>382</v>
      </c>
      <c r="G273" s="7">
        <v>812</v>
      </c>
      <c r="H273" s="13">
        <v>3600627000007</v>
      </c>
      <c r="I273" s="21" t="s">
        <v>544</v>
      </c>
      <c r="J273" s="21">
        <v>795</v>
      </c>
    </row>
    <row r="274" spans="1:10" ht="45">
      <c r="A274" s="5" t="s">
        <v>529</v>
      </c>
      <c r="B274" s="5"/>
      <c r="C274" s="5">
        <v>600537220</v>
      </c>
      <c r="D274" s="16" t="s">
        <v>493</v>
      </c>
      <c r="E274" s="6" t="s">
        <v>530</v>
      </c>
      <c r="F274" s="5" t="s">
        <v>195</v>
      </c>
      <c r="G274" s="7">
        <v>969</v>
      </c>
      <c r="H274" s="13">
        <v>3600628000019</v>
      </c>
      <c r="I274" s="21" t="s">
        <v>544</v>
      </c>
      <c r="J274" s="21">
        <v>795</v>
      </c>
    </row>
    <row r="275" spans="1:10" ht="45">
      <c r="A275" s="5" t="s">
        <v>531</v>
      </c>
      <c r="B275" s="5"/>
      <c r="C275" s="5">
        <v>600537220</v>
      </c>
      <c r="D275" s="16" t="s">
        <v>493</v>
      </c>
      <c r="E275" s="6" t="s">
        <v>532</v>
      </c>
      <c r="F275" s="5" t="s">
        <v>351</v>
      </c>
      <c r="G275" s="7">
        <v>808</v>
      </c>
      <c r="H275" s="13">
        <v>3600629002319</v>
      </c>
      <c r="I275" s="21" t="s">
        <v>544</v>
      </c>
      <c r="J275" s="21">
        <v>795</v>
      </c>
    </row>
    <row r="276" spans="1:10" ht="45">
      <c r="A276" s="5" t="s">
        <v>533</v>
      </c>
      <c r="B276" s="5"/>
      <c r="C276" s="5">
        <v>600537220</v>
      </c>
      <c r="D276" s="16" t="s">
        <v>493</v>
      </c>
      <c r="E276" s="6" t="s">
        <v>534</v>
      </c>
      <c r="F276" s="5" t="s">
        <v>76</v>
      </c>
      <c r="G276" s="7">
        <v>601</v>
      </c>
      <c r="H276" s="13">
        <v>3600630000906</v>
      </c>
      <c r="I276" s="21" t="s">
        <v>544</v>
      </c>
      <c r="J276" s="21">
        <v>795</v>
      </c>
    </row>
    <row r="277" spans="1:10" ht="45">
      <c r="A277" s="5" t="s">
        <v>535</v>
      </c>
      <c r="B277" s="5"/>
      <c r="C277" s="5">
        <v>600537220</v>
      </c>
      <c r="D277" s="16" t="s">
        <v>493</v>
      </c>
      <c r="E277" s="6" t="s">
        <v>536</v>
      </c>
      <c r="F277" s="5" t="s">
        <v>76</v>
      </c>
      <c r="G277" s="7">
        <v>601</v>
      </c>
      <c r="H277" s="13">
        <v>3600631002512</v>
      </c>
      <c r="I277" s="21" t="s">
        <v>544</v>
      </c>
      <c r="J277" s="21">
        <v>795</v>
      </c>
    </row>
    <row r="278" spans="1:10" ht="45">
      <c r="A278" s="5" t="s">
        <v>537</v>
      </c>
      <c r="B278" s="5"/>
      <c r="C278" s="5">
        <v>600537220</v>
      </c>
      <c r="D278" s="16" t="s">
        <v>493</v>
      </c>
      <c r="E278" s="6" t="s">
        <v>538</v>
      </c>
      <c r="F278" s="5" t="s">
        <v>76</v>
      </c>
      <c r="G278" s="7">
        <v>601</v>
      </c>
      <c r="H278" s="13">
        <v>3600632002700</v>
      </c>
      <c r="I278" s="21" t="s">
        <v>544</v>
      </c>
      <c r="J278" s="21">
        <v>795</v>
      </c>
    </row>
    <row r="279" spans="1:10" ht="19.5">
      <c r="A279" s="32" t="s">
        <v>545</v>
      </c>
      <c r="B279" s="33"/>
      <c r="C279" s="33"/>
      <c r="D279" s="33"/>
      <c r="E279" s="33"/>
      <c r="F279" s="33"/>
      <c r="G279" s="33"/>
      <c r="H279" s="34"/>
      <c r="I279" s="34"/>
      <c r="J279" s="35"/>
    </row>
    <row r="280" spans="1:10" ht="45">
      <c r="A280" s="15" t="s">
        <v>540</v>
      </c>
      <c r="B280" s="16"/>
      <c r="C280" s="12">
        <v>600537220</v>
      </c>
      <c r="D280" s="16" t="s">
        <v>493</v>
      </c>
      <c r="E280" s="8">
        <v>3600601000944</v>
      </c>
      <c r="F280" s="5" t="s">
        <v>76</v>
      </c>
      <c r="G280" s="23">
        <v>601</v>
      </c>
      <c r="H280" s="19" t="s">
        <v>539</v>
      </c>
      <c r="I280" s="21" t="s">
        <v>544</v>
      </c>
      <c r="J280" s="21">
        <v>795</v>
      </c>
    </row>
  </sheetData>
  <mergeCells count="31">
    <mergeCell ref="A254:B254"/>
    <mergeCell ref="A132:J132"/>
    <mergeCell ref="A255:B255"/>
    <mergeCell ref="A165:J165"/>
    <mergeCell ref="A180:J180"/>
    <mergeCell ref="A195:J195"/>
    <mergeCell ref="A205:J205"/>
    <mergeCell ref="A217:J217"/>
    <mergeCell ref="A225:J225"/>
    <mergeCell ref="A237:J237"/>
    <mergeCell ref="A244:J244"/>
    <mergeCell ref="A69:J69"/>
    <mergeCell ref="A156:J156"/>
    <mergeCell ref="I1:K1"/>
    <mergeCell ref="A2:J3"/>
    <mergeCell ref="A14:J14"/>
    <mergeCell ref="A28:J28"/>
    <mergeCell ref="A80:J80"/>
    <mergeCell ref="A88:J88"/>
    <mergeCell ref="A101:J101"/>
    <mergeCell ref="A111:J111"/>
    <mergeCell ref="A146:J146"/>
    <mergeCell ref="A279:J279"/>
    <mergeCell ref="A253:J253"/>
    <mergeCell ref="E4:G4"/>
    <mergeCell ref="A7:J7"/>
    <mergeCell ref="H4:J4"/>
    <mergeCell ref="A4:D4"/>
    <mergeCell ref="A49:J49"/>
    <mergeCell ref="A40:J40"/>
    <mergeCell ref="A59:J59"/>
  </mergeCells>
  <phoneticPr fontId="3" type="noConversion"/>
  <pageMargins left="0.78740157480314965" right="0.19685039370078741" top="0.39370078740157483" bottom="0.39370078740157483" header="0.51181102362204722" footer="0.51181102362204722"/>
  <pageSetup paperSize="9" orientation="landscape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Счета</vt:lpstr>
      <vt:lpstr>Лист3</vt:lpstr>
    </vt:vector>
  </TitlesOfParts>
  <Company>JSSB Belarusbank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Иванова</dc:creator>
  <cp:lastModifiedBy>oper24</cp:lastModifiedBy>
  <cp:lastPrinted>2016-07-06T11:40:43Z</cp:lastPrinted>
  <dcterms:created xsi:type="dcterms:W3CDTF">2016-06-10T12:13:56Z</dcterms:created>
  <dcterms:modified xsi:type="dcterms:W3CDTF">2016-07-27T10:38:42Z</dcterms:modified>
</cp:coreProperties>
</file>